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lawrencejones/Desktop/inls-161/SPRING 2019 SS Project/"/>
    </mc:Choice>
  </mc:AlternateContent>
  <xr:revisionPtr revIDLastSave="0" documentId="13_ncr:1_{0BBF38B3-0102-4C4C-96FE-1D9F7551FF04}" xr6:coauthVersionLast="41" xr6:coauthVersionMax="41" xr10:uidLastSave="{00000000-0000-0000-0000-000000000000}"/>
  <bookViews>
    <workbookView xWindow="26360" yWindow="-10380" windowWidth="20420" windowHeight="19860" xr2:uid="{5A52F96A-4D1D-4993-8BB7-1B0369EFD60C}"/>
  </bookViews>
  <sheets>
    <sheet name="Task 04" sheetId="1" r:id="rId1"/>
  </sheets>
  <definedNames>
    <definedName name="_xlnm.Print_Titles" localSheetId="0">'Task 04'!$2:$2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9" i="1"/>
  <c r="H20" i="1"/>
  <c r="H21" i="1"/>
  <c r="H45" i="1"/>
  <c r="H46" i="1"/>
  <c r="H23" i="1"/>
  <c r="H24" i="1"/>
  <c r="H25" i="1"/>
  <c r="H26" i="1"/>
  <c r="H27" i="1"/>
  <c r="H28" i="1"/>
  <c r="H29" i="1"/>
  <c r="H31" i="1"/>
  <c r="H32" i="1"/>
  <c r="H33" i="1"/>
  <c r="H35" i="1"/>
  <c r="H36" i="1"/>
  <c r="H37" i="1"/>
  <c r="H38" i="1"/>
  <c r="H40" i="1"/>
  <c r="H41" i="1"/>
  <c r="H42" i="1"/>
  <c r="H43" i="1"/>
  <c r="H48" i="1"/>
  <c r="H49" i="1"/>
  <c r="H50" i="1"/>
  <c r="H51" i="1"/>
  <c r="H52" i="1"/>
  <c r="H53" i="1"/>
  <c r="H54" i="1"/>
  <c r="H55" i="1"/>
  <c r="H57" i="1"/>
  <c r="H59" i="1"/>
  <c r="H60" i="1"/>
  <c r="H61" i="1"/>
  <c r="H62" i="1"/>
  <c r="H63" i="1"/>
  <c r="H65" i="1"/>
  <c r="H66" i="1"/>
  <c r="H67" i="1"/>
  <c r="H1" i="1"/>
  <c r="G17" i="1"/>
  <c r="G21" i="1"/>
  <c r="G29" i="1"/>
  <c r="G33" i="1"/>
  <c r="G38" i="1"/>
  <c r="G43" i="1"/>
  <c r="G46" i="1"/>
  <c r="G55" i="1"/>
  <c r="G63" i="1"/>
  <c r="G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 Bergquist</author>
  </authors>
  <commentList>
    <comment ref="H45" authorId="0" shapeId="0" xr:uid="{00000000-0006-0000-0400-000001000000}">
      <text>
        <r>
          <rPr>
            <b/>
            <sz val="9"/>
            <color rgb="FF000000"/>
            <rFont val="Tahoma"/>
            <family val="2"/>
          </rPr>
          <t>Comment:</t>
        </r>
        <r>
          <rPr>
            <sz val="9"/>
            <color rgb="FF000000"/>
            <rFont val="Tahoma"/>
            <family val="2"/>
          </rPr>
          <t xml:space="preserve">
</t>
        </r>
        <r>
          <rPr>
            <sz val="9"/>
            <color rgb="FF000000"/>
            <rFont val="Tahoma"/>
            <family val="2"/>
          </rPr>
          <t>Make the comment show.</t>
        </r>
      </text>
    </comment>
  </commentList>
</comments>
</file>

<file path=xl/sharedStrings.xml><?xml version="1.0" encoding="utf-8"?>
<sst xmlns="http://schemas.openxmlformats.org/spreadsheetml/2006/main" count="202" uniqueCount="170">
  <si>
    <t>Points for Task 4</t>
  </si>
  <si>
    <t>Save and store</t>
  </si>
  <si>
    <t>Admin tasks</t>
  </si>
  <si>
    <t>Page Setup Skills</t>
  </si>
  <si>
    <t>you will demonstrate facility with basic page layout</t>
  </si>
  <si>
    <t>Page Setup</t>
  </si>
  <si>
    <r>
      <rPr>
        <b/>
        <sz val="10"/>
        <color rgb="FFFF0000"/>
        <rFont val="Calibri"/>
        <family val="2"/>
        <scheme val="minor"/>
      </rPr>
      <t>On all the worksheets together</t>
    </r>
    <r>
      <rPr>
        <sz val="10"/>
        <rFont val="Calibri"/>
        <family val="2"/>
        <scheme val="minor"/>
      </rPr>
      <t>, set the margins for 1 inch top and bottom, left and right, and .5 inches for header and footer</t>
    </r>
  </si>
  <si>
    <t>you will demonstrate facility with placing the data on the printed page</t>
  </si>
  <si>
    <r>
      <rPr>
        <b/>
        <sz val="10"/>
        <color rgb="FFFF0000"/>
        <rFont val="Calibri"/>
        <family val="2"/>
        <scheme val="minor"/>
      </rPr>
      <t>On all the worksheets together</t>
    </r>
    <r>
      <rPr>
        <sz val="10"/>
        <rFont val="Calibri"/>
        <family val="2"/>
        <scheme val="minor"/>
      </rPr>
      <t>, use a header to include the worksheet tab name centered and bold on the top of each printed page.</t>
    </r>
  </si>
  <si>
    <t>you will include headers on each worksheet page</t>
  </si>
  <si>
    <r>
      <rPr>
        <b/>
        <sz val="10"/>
        <color rgb="FFFF0000"/>
        <rFont val="Calibri"/>
        <family val="2"/>
        <scheme val="minor"/>
      </rPr>
      <t>On all the worksheets together,</t>
    </r>
    <r>
      <rPr>
        <sz val="10"/>
        <rFont val="Calibri"/>
        <family val="2"/>
        <scheme val="minor"/>
      </rPr>
      <t xml:space="preserve"> use a footer to include your name on the left and the date on the right on each page in the workbook.</t>
    </r>
  </si>
  <si>
    <t>you will include footers on each worksheet page</t>
  </si>
  <si>
    <t>Suggestion: Wait until you have all your worksheets done, then group them and do the next four things to all of them at the same time.</t>
  </si>
  <si>
    <t>Data display skills</t>
  </si>
  <si>
    <t>put the legend at the bottom of the chart without overlapping the data</t>
  </si>
  <si>
    <t>you will demonstrate facility with the chart formatting tools</t>
  </si>
  <si>
    <t>Formatting</t>
  </si>
  <si>
    <t>you will annotate the chart using a drawing object</t>
  </si>
  <si>
    <t>Text Box</t>
  </si>
  <si>
    <t>you will create a chart that compares multiple data sets by region</t>
  </si>
  <si>
    <t>Chart 2</t>
  </si>
  <si>
    <t>Include a chart title and modify the display in some fashion to make it unique to your style.</t>
  </si>
  <si>
    <t>you will create a chart that compares one data set by counties</t>
  </si>
  <si>
    <t>Chart 1</t>
  </si>
  <si>
    <t>Data Display</t>
  </si>
  <si>
    <t>Comments skills</t>
  </si>
  <si>
    <t>you will comment on a cell, format the comment, and have it show</t>
  </si>
  <si>
    <t>Comment</t>
  </si>
  <si>
    <t>Comments</t>
  </si>
  <si>
    <t>Subtotalling Skills</t>
  </si>
  <si>
    <t>you will demonstrate facility with minimizing the subtotaled data</t>
  </si>
  <si>
    <t>Subtotal display</t>
  </si>
  <si>
    <t>you will demonstrate facility with another function in the subtotal tool</t>
  </si>
  <si>
    <t>Subtotals  2</t>
  </si>
  <si>
    <r>
      <t>you will demonstrate facility with one of the functions in the subtotal tool. To see the data you are using, you may have to adjust the zoom for the</t>
    </r>
    <r>
      <rPr>
        <b/>
        <sz val="10"/>
        <color rgb="FFFF0000"/>
        <rFont val="Calibri"/>
        <family val="2"/>
        <scheme val="minor"/>
      </rPr>
      <t xml:space="preserve"> Subtotals </t>
    </r>
    <r>
      <rPr>
        <sz val="10"/>
        <rFont val="Calibri"/>
        <family val="2"/>
        <scheme val="minor"/>
      </rPr>
      <t xml:space="preserve">worksheet to 75%. </t>
    </r>
  </si>
  <si>
    <t>Subtotals 1</t>
  </si>
  <si>
    <t>Subtotalling Data</t>
  </si>
  <si>
    <t>Filtering Skills</t>
  </si>
  <si>
    <t xml:space="preserve">you will demonstrate facility with a number filter, after having used an exclusion filter to show only one subset of data </t>
  </si>
  <si>
    <t>Filtering 3</t>
  </si>
  <si>
    <t>Filtering 2</t>
  </si>
  <si>
    <t>you will demonstrate facility with a number filter</t>
  </si>
  <si>
    <t>Filtering 1</t>
  </si>
  <si>
    <t>Filtering Data</t>
  </si>
  <si>
    <t>Sorting Skills</t>
  </si>
  <si>
    <t>you will do a multi-level sort</t>
  </si>
  <si>
    <t>Multi-level sort</t>
  </si>
  <si>
    <t>you will do a single level sort</t>
  </si>
  <si>
    <t xml:space="preserve">Sort </t>
  </si>
  <si>
    <t>Sorting Data</t>
  </si>
  <si>
    <t>Functions &amp; formula skills</t>
  </si>
  <si>
    <t>Once you have formatted the data in the cell, drag the cell down the column to apply the same formula and formatting for all library systems</t>
  </si>
  <si>
    <t xml:space="preserve"> </t>
  </si>
  <si>
    <t>Dragging values</t>
  </si>
  <si>
    <t>you will demonstrate cell formatting skills based on the type of data the cells contain</t>
  </si>
  <si>
    <t>you will demonstrate facility with formulas, by pulling vectored data from two different worksheets into a new formula</t>
  </si>
  <si>
    <t>Formulas</t>
  </si>
  <si>
    <t>you will demonstrate facility with functions</t>
  </si>
  <si>
    <t>Functions</t>
  </si>
  <si>
    <t>you will demonstrate facility with functions and formatting of the resultant data</t>
  </si>
  <si>
    <t>Functions &amp; Formulas</t>
  </si>
  <si>
    <t>Hiding data skills</t>
  </si>
  <si>
    <t>you will demonstrate how and why to hide data</t>
  </si>
  <si>
    <t>Hiding Data</t>
  </si>
  <si>
    <t>Set up skills</t>
  </si>
  <si>
    <t>you will validate data in a column</t>
  </si>
  <si>
    <t>Validate data</t>
  </si>
  <si>
    <t>you will demonstrate understanding of how and why to freeze panes</t>
  </si>
  <si>
    <t>Freeze Panes</t>
  </si>
  <si>
    <t>Make it look professional</t>
  </si>
  <si>
    <t>you will demonstrate cell formatting skills for display purposes</t>
  </si>
  <si>
    <t>Cell Formatting</t>
  </si>
  <si>
    <t>you will demonstrate the ability to control cell display</t>
  </si>
  <si>
    <t>Row height</t>
  </si>
  <si>
    <t>you will create new worksheets</t>
  </si>
  <si>
    <t>Sheet creation and naming</t>
  </si>
  <si>
    <t>you will create a new workbook from existing worksheets</t>
  </si>
  <si>
    <t>Manage worksheets</t>
  </si>
  <si>
    <t>Workbook and worksheet setup</t>
  </si>
  <si>
    <t>Points Earned</t>
  </si>
  <si>
    <t>Standard</t>
  </si>
  <si>
    <t>Regrade</t>
  </si>
  <si>
    <t>Component</t>
  </si>
  <si>
    <t>What we are to do</t>
  </si>
  <si>
    <t>Why we do this</t>
  </si>
  <si>
    <t>Task</t>
  </si>
  <si>
    <r>
      <rPr>
        <b/>
        <sz val="11"/>
        <color theme="0"/>
        <rFont val="Calibri"/>
        <family val="2"/>
        <scheme val="minor"/>
      </rPr>
      <t>SPREADSHEET TASKS</t>
    </r>
    <r>
      <rPr>
        <sz val="11"/>
        <color theme="0"/>
        <rFont val="Calibri"/>
        <family val="2"/>
        <scheme val="minor"/>
      </rPr>
      <t xml:space="preserve"> </t>
    </r>
  </si>
  <si>
    <t>last updated on:</t>
  </si>
  <si>
    <r>
      <t xml:space="preserve">Using the </t>
    </r>
    <r>
      <rPr>
        <b/>
        <sz val="10"/>
        <color rgb="FFFF0000"/>
        <rFont val="Calibri"/>
        <family val="2"/>
        <scheme val="minor"/>
      </rPr>
      <t>Subtotals</t>
    </r>
    <r>
      <rPr>
        <sz val="10"/>
        <rFont val="Calibri"/>
        <family val="2"/>
        <scheme val="minor"/>
      </rPr>
      <t xml:space="preserve"> worksheet, calculate subtotals consisting of sum of annual hours by system type (i.e., by county, by regional, by municipal). USE the SUBTOTAL TOOL; DO NOT USE FORMULAS</t>
    </r>
  </si>
  <si>
    <r>
      <t xml:space="preserve">Using the </t>
    </r>
    <r>
      <rPr>
        <b/>
        <sz val="10"/>
        <color rgb="FFFF0000"/>
        <rFont val="Calibri"/>
        <family val="2"/>
        <scheme val="minor"/>
      </rPr>
      <t>Subtotals</t>
    </r>
    <r>
      <rPr>
        <sz val="10"/>
        <rFont val="Calibri"/>
        <family val="2"/>
        <scheme val="minor"/>
      </rPr>
      <t xml:space="preserve"> worksheet, calculate</t>
    </r>
    <r>
      <rPr>
        <sz val="10"/>
        <color rgb="FFFF0000"/>
        <rFont val="Calibri"/>
        <family val="2"/>
        <scheme val="minor"/>
      </rPr>
      <t xml:space="preserve"> a second subtotal consisting of average of the Legal Service Population Area by system type (i.e., by county, by regional, by municipal)</t>
    </r>
    <r>
      <rPr>
        <sz val="10"/>
        <rFont val="Calibri"/>
        <family val="2"/>
        <scheme val="minor"/>
      </rPr>
      <t>. Be sure not to delete the previous subtotal.   You may have to find the subtotal label in the hidden column to be able to use it to draw the viewers' attention to the subtotal.USE the SUBTOTAL TOOL; DO NOT USE FORMULAS</t>
    </r>
  </si>
  <si>
    <r>
      <rPr>
        <b/>
        <sz val="10"/>
        <color rgb="FFFF0000"/>
        <rFont val="Calibri"/>
        <family val="2"/>
        <scheme val="minor"/>
      </rPr>
      <t>On all the worksheets together</t>
    </r>
    <r>
      <rPr>
        <sz val="10"/>
        <rFont val="Calibri"/>
        <family val="2"/>
        <scheme val="minor"/>
      </rPr>
      <t>, ensure that all pages are laid out in landscape orientation for printing and that the page order is over, then down.</t>
    </r>
  </si>
  <si>
    <t>Make it very clear in the formatting which values are which. Be sure to have the legend pull its name from the appropriate cell in the worksheet. Format your axes and axes labels so that the viewer is in no doubt about what is being depicted. (If the data format is self-explanatory, you may not need a label for an axis)</t>
  </si>
  <si>
    <t>Annotate the chart by including a free-floating objects to point out the system who receives the lowest percentage of ebooks.</t>
  </si>
  <si>
    <t>where you can, make the sheets look better; make the header cells over the data fit into one cell for better filtering</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</si>
  <si>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</si>
  <si>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</si>
  <si>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</si>
  <si>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</si>
  <si>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</si>
  <si>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</si>
  <si>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</si>
  <si>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</si>
  <si>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</si>
  <si>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</si>
  <si>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</si>
  <si>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</si>
  <si>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</si>
  <si>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</si>
  <si>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</si>
  <si>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</si>
  <si>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</si>
  <si>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</si>
  <si>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</si>
  <si>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</si>
  <si>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</si>
  <si>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</si>
  <si>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</si>
  <si>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</si>
  <si>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</si>
  <si>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</si>
  <si>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</si>
  <si>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</si>
  <si>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</si>
  <si>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</si>
  <si>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</si>
  <si>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</si>
  <si>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</si>
  <si>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</si>
  <si>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</si>
  <si>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</si>
  <si>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</si>
  <si>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</si>
  <si>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</si>
  <si>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</si>
  <si>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</si>
  <si>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</si>
  <si>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</si>
  <si>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Once you have created the formula, format the cell to display percentages  to three decimal places. (example: 111.026%)</t>
  </si>
  <si>
    <r>
      <t>ftp to your hidden tasks directory and name it:</t>
    </r>
    <r>
      <rPr>
        <b/>
        <sz val="11"/>
        <color theme="1"/>
        <rFont val="Calibri"/>
        <family val="2"/>
        <scheme val="minor"/>
      </rPr>
      <t xml:space="preserve"> 04-lastname.firstname.xlsx</t>
    </r>
    <r>
      <rPr>
        <sz val="11"/>
        <color theme="1"/>
        <rFont val="Calibri"/>
        <family val="2"/>
        <scheme val="minor"/>
      </rPr>
      <t>; create the link on your INLS 161 page; test download it. Confirm file is the correct version.</t>
    </r>
  </si>
  <si>
    <r>
      <t>Download the</t>
    </r>
    <r>
      <rPr>
        <b/>
        <sz val="10"/>
        <rFont val="Calibri"/>
        <family val="2"/>
        <scheme val="minor"/>
      </rPr>
      <t xml:space="preserve"> INLS-161-2019-spring-project workbook</t>
    </r>
    <r>
      <rPr>
        <sz val="10"/>
        <rFont val="Calibri"/>
        <family val="2"/>
        <scheme val="minor"/>
      </rPr>
      <t xml:space="preserve"> from your dropbox</t>
    </r>
  </si>
  <si>
    <t xml:space="preserve">Minimize the data so that only the subtotals are  visible. USE the SUBTOTAL TOOL; DO NOT USE FORMULAS OR ROW HIDING as you did previously. The subtotal tool will allow you to  minimize. </t>
  </si>
  <si>
    <t xml:space="preserve">Ensure that the X or Y axes (depending on whether you use a column or a bar chart) are labeled. </t>
  </si>
  <si>
    <t>you will set up the printed versions of a worksheet so that the header rows will display on each printed page</t>
  </si>
  <si>
    <t>Insert a new worksheet, place it first in the sequence of worksheets, just after Start and just before Circulation 2017 and name it Summary.</t>
  </si>
  <si>
    <r>
      <t>On the</t>
    </r>
    <r>
      <rPr>
        <b/>
        <sz val="10"/>
        <color rgb="FFFF0000"/>
        <rFont val="Calibri (Body)_x0000_"/>
      </rPr>
      <t xml:space="preserve"> 4.04-13 Format</t>
    </r>
    <r>
      <rPr>
        <sz val="10"/>
        <rFont val="Calibri"/>
        <family val="2"/>
        <scheme val="minor"/>
      </rPr>
      <t xml:space="preserve"> worksheet, Use  </t>
    </r>
    <r>
      <rPr>
        <b/>
        <sz val="10"/>
        <rFont val="Calibri"/>
        <family val="2"/>
        <scheme val="minor"/>
      </rPr>
      <t>Format Cells &gt; Alignment &gt; Center across selection</t>
    </r>
    <r>
      <rPr>
        <sz val="10"/>
        <rFont val="Calibri"/>
        <family val="2"/>
        <scheme val="minor"/>
      </rPr>
      <t xml:space="preserve"> on data in row 1 for columns A-Q to display  as:
alignment: vertical, center; 
 set the text as:  Courier New font, 16 pt, Bold. </t>
    </r>
  </si>
  <si>
    <r>
      <t xml:space="preserve">On the </t>
    </r>
    <r>
      <rPr>
        <b/>
        <sz val="10"/>
        <color rgb="FFFF0000"/>
        <rFont val="Calibri"/>
        <family val="2"/>
        <scheme val="minor"/>
      </rPr>
      <t xml:space="preserve">4.04-13 Format  </t>
    </r>
    <r>
      <rPr>
        <sz val="10"/>
        <rFont val="Calibri"/>
        <family val="2"/>
        <scheme val="minor"/>
      </rPr>
      <t xml:space="preserve">worksheet, format row 1 with white font, green fill, </t>
    </r>
    <r>
      <rPr>
        <sz val="10"/>
        <color rgb="FFFF0000"/>
        <rFont val="Calibri"/>
        <family val="2"/>
        <scheme val="minor"/>
      </rPr>
      <t xml:space="preserve">but only for those cells that have data below them. </t>
    </r>
    <r>
      <rPr>
        <sz val="10"/>
        <rFont val="Calibri"/>
        <family val="2"/>
        <scheme val="minor"/>
      </rPr>
      <t>For example on this specifications sheet, only columns A through I have data below them, so row 1 is formatted with a fill only over columns A through I)</t>
    </r>
  </si>
  <si>
    <r>
      <t xml:space="preserve">On the </t>
    </r>
    <r>
      <rPr>
        <b/>
        <sz val="10"/>
        <color rgb="FFFF0000"/>
        <rFont val="Calibri"/>
        <family val="2"/>
        <scheme val="minor"/>
      </rPr>
      <t xml:space="preserve">4.04-13 Format  </t>
    </r>
    <r>
      <rPr>
        <sz val="10"/>
        <rFont val="Calibri"/>
        <family val="2"/>
        <scheme val="minor"/>
      </rPr>
      <t>worksheet, set the row height for row 1 at 36 for Windows or .36 for Mac (don't worry about the unit of measure; just set it at 36)</t>
    </r>
  </si>
  <si>
    <r>
      <t xml:space="preserve">On the </t>
    </r>
    <r>
      <rPr>
        <b/>
        <sz val="10"/>
        <color rgb="FFFF0000"/>
        <rFont val="Calibri"/>
        <family val="2"/>
        <scheme val="minor"/>
      </rPr>
      <t xml:space="preserve">4.04-13 Format </t>
    </r>
    <r>
      <rPr>
        <sz val="10"/>
        <rFont val="Calibri"/>
        <family val="2"/>
        <scheme val="minor"/>
      </rPr>
      <t xml:space="preserve"> worksheet, set the column width for columns B through C to AutoFit Column width</t>
    </r>
  </si>
  <si>
    <r>
      <t xml:space="preserve">On the </t>
    </r>
    <r>
      <rPr>
        <b/>
        <sz val="10"/>
        <color rgb="FFFF0000"/>
        <rFont val="Calibri"/>
        <family val="2"/>
        <scheme val="minor"/>
      </rPr>
      <t xml:space="preserve">4.04-13 Format </t>
    </r>
    <r>
      <rPr>
        <sz val="10"/>
        <rFont val="Calibri"/>
        <family val="2"/>
        <scheme val="minor"/>
      </rPr>
      <t xml:space="preserve"> worksheet, format the 
cells containing names and data about county systems with a green fill; 
cells containing names and data about regional systems with a gold fill; and
 cells containing names and data about municipal systems in a blue fill</t>
    </r>
  </si>
  <si>
    <r>
      <t xml:space="preserve">On the </t>
    </r>
    <r>
      <rPr>
        <b/>
        <sz val="10"/>
        <color rgb="FFFF0000"/>
        <rFont val="Calibri"/>
        <family val="2"/>
        <scheme val="minor"/>
      </rPr>
      <t xml:space="preserve">4.04-13 Format </t>
    </r>
    <r>
      <rPr>
        <sz val="10"/>
        <rFont val="Calibri"/>
        <family val="2"/>
        <scheme val="minor"/>
      </rPr>
      <t xml:space="preserve"> worksheet, freeze the appropriate </t>
    </r>
    <r>
      <rPr>
        <b/>
        <sz val="10"/>
        <color rgb="FFFF0000"/>
        <rFont val="Calibri (Body)_x0000_"/>
      </rPr>
      <t>row</t>
    </r>
    <r>
      <rPr>
        <sz val="10"/>
        <rFont val="Calibri"/>
        <family val="2"/>
        <scheme val="minor"/>
      </rPr>
      <t xml:space="preserve"> so that the header rows always appear (may be a one-step process in regards the the next task. </t>
    </r>
    <r>
      <rPr>
        <b/>
        <sz val="10"/>
        <rFont val="Calibri"/>
        <family val="2"/>
        <scheme val="minor"/>
      </rPr>
      <t>Read the next task before doing this step</t>
    </r>
    <r>
      <rPr>
        <sz val="10"/>
        <rFont val="Calibri"/>
        <family val="2"/>
        <scheme val="minor"/>
      </rPr>
      <t>)</t>
    </r>
  </si>
  <si>
    <r>
      <t xml:space="preserve">On the </t>
    </r>
    <r>
      <rPr>
        <b/>
        <sz val="10"/>
        <color rgb="FFFF0000"/>
        <rFont val="Calibri"/>
        <family val="2"/>
        <scheme val="minor"/>
      </rPr>
      <t xml:space="preserve">4.04-13 Format  </t>
    </r>
    <r>
      <rPr>
        <sz val="10"/>
        <rFont val="Calibri"/>
        <family val="2"/>
        <scheme val="minor"/>
      </rPr>
      <t xml:space="preserve">worksheet, freeze the appropriate </t>
    </r>
    <r>
      <rPr>
        <b/>
        <sz val="10"/>
        <color rgb="FFFF0000"/>
        <rFont val="Calibri (Body)_x0000_"/>
      </rPr>
      <t>column</t>
    </r>
    <r>
      <rPr>
        <sz val="10"/>
        <rFont val="Calibri"/>
        <family val="2"/>
        <scheme val="minor"/>
      </rPr>
      <t xml:space="preserve"> so that the type and name columns always appear (may be a one-step process in regards to the previous task)</t>
    </r>
  </si>
  <si>
    <r>
      <t xml:space="preserve">On the </t>
    </r>
    <r>
      <rPr>
        <b/>
        <sz val="10"/>
        <color rgb="FFFF0000"/>
        <rFont val="Calibri"/>
        <family val="2"/>
        <scheme val="minor"/>
      </rPr>
      <t xml:space="preserve">4.04-13 Format </t>
    </r>
    <r>
      <rPr>
        <sz val="10"/>
        <rFont val="Calibri"/>
        <family val="2"/>
        <scheme val="minor"/>
      </rPr>
      <t xml:space="preserve"> worksheet, the  header  cells in  K4 through Q4 have been corrected.  
   Oops, someone forgot to delete" Event" in K3, but that is okay because you are going to delete row three. 
    Finish consolidating the rest of the headers. Copy and paste or retype; don't merge these.
    Delete row 3. 
    Apply text wrap to all of those cells with data in row 4.  Adjust the width of the columns to reduce too much white space, but make the headers look nice at the same time.</t>
    </r>
  </si>
  <si>
    <r>
      <t xml:space="preserve">make a copy of the </t>
    </r>
    <r>
      <rPr>
        <b/>
        <sz val="10"/>
        <color rgb="FFFF0000"/>
        <rFont val="Calibri"/>
        <family val="2"/>
        <scheme val="minor"/>
      </rPr>
      <t>Library Profile</t>
    </r>
    <r>
      <rPr>
        <sz val="10"/>
        <rFont val="Calibri"/>
        <family val="2"/>
        <scheme val="minor"/>
      </rPr>
      <t xml:space="preserve"> worksheet and place the copy directly after the</t>
    </r>
    <r>
      <rPr>
        <b/>
        <sz val="10"/>
        <color rgb="FFFF0000"/>
        <rFont val="Calibri"/>
        <family val="2"/>
        <scheme val="minor"/>
      </rPr>
      <t xml:space="preserve"> Summary</t>
    </r>
    <r>
      <rPr>
        <sz val="10"/>
        <rFont val="Calibri"/>
        <family val="2"/>
        <scheme val="minor"/>
      </rPr>
      <t xml:space="preserve"> worksheet. Rename the new worksheet tab as </t>
    </r>
    <r>
      <rPr>
        <b/>
        <sz val="10"/>
        <color rgb="FFFF0000"/>
        <rFont val="Calibri"/>
        <family val="2"/>
        <scheme val="minor"/>
      </rPr>
      <t>Subtotals</t>
    </r>
    <r>
      <rPr>
        <sz val="10"/>
        <rFont val="Calibri"/>
        <family val="2"/>
        <scheme val="minor"/>
      </rPr>
      <t xml:space="preserve">. </t>
    </r>
  </si>
  <si>
    <r>
      <t xml:space="preserve">On the </t>
    </r>
    <r>
      <rPr>
        <b/>
        <sz val="10"/>
        <color rgb="FFFF0000"/>
        <rFont val="Calibri"/>
        <family val="2"/>
        <scheme val="minor"/>
      </rPr>
      <t xml:space="preserve">4.04-13 Format </t>
    </r>
    <r>
      <rPr>
        <sz val="10"/>
        <rFont val="Calibri"/>
        <family val="2"/>
        <scheme val="minor"/>
      </rPr>
      <t xml:space="preserve"> worksheet, validate the data in column H so that new data added to this column cannot be less than 60,000 (60,000 should be able to be added.)</t>
    </r>
  </si>
  <si>
    <r>
      <rPr>
        <b/>
        <sz val="10"/>
        <rFont val="Calibri"/>
        <family val="2"/>
        <scheme val="minor"/>
      </rPr>
      <t>4.17</t>
    </r>
    <r>
      <rPr>
        <sz val="10"/>
        <rFont val="Calibri"/>
        <family val="2"/>
        <scheme val="minor"/>
      </rPr>
      <t xml:space="preserve"> On the </t>
    </r>
    <r>
      <rPr>
        <b/>
        <sz val="10"/>
        <color rgb="FFFF0000"/>
        <rFont val="Calibri"/>
        <family val="2"/>
        <scheme val="minor"/>
      </rPr>
      <t>Summary</t>
    </r>
    <r>
      <rPr>
        <sz val="10"/>
        <rFont val="Calibri"/>
        <family val="2"/>
        <scheme val="minor"/>
      </rPr>
      <t xml:space="preserve"> worksheet, in cell A5 enter the words "Book Volumes Per Capita." In cell F5 insert a function that will return the highest vaue from the Book Volumes Per Capita from the data on the  </t>
    </r>
    <r>
      <rPr>
        <b/>
        <sz val="10"/>
        <color rgb="FFFF0000"/>
        <rFont val="Calibri (Body)_x0000_"/>
      </rPr>
      <t>4.30</t>
    </r>
    <r>
      <rPr>
        <sz val="10"/>
        <color rgb="FFFF0000"/>
        <rFont val="Calibri (Body)_x0000_"/>
      </rPr>
      <t xml:space="preserve"> </t>
    </r>
    <r>
      <rPr>
        <b/>
        <sz val="10"/>
        <color rgb="FFFF0000"/>
        <rFont val="Calibri"/>
        <family val="2"/>
        <scheme val="minor"/>
      </rPr>
      <t>Comment</t>
    </r>
    <r>
      <rPr>
        <sz val="10"/>
        <rFont val="Calibri"/>
        <family val="2"/>
        <scheme val="minor"/>
      </rPr>
      <t xml:space="preserve"> worksheet.</t>
    </r>
  </si>
  <si>
    <r>
      <t>On the</t>
    </r>
    <r>
      <rPr>
        <b/>
        <sz val="10"/>
        <color rgb="FFFF0000"/>
        <rFont val="Calibri (Body)_x0000_"/>
      </rPr>
      <t xml:space="preserve"> 4.14 </t>
    </r>
    <r>
      <rPr>
        <b/>
        <sz val="10"/>
        <color rgb="FFFF0000"/>
        <rFont val="Calibri"/>
        <family val="2"/>
        <scheme val="minor"/>
      </rPr>
      <t>Hide Column Data</t>
    </r>
    <r>
      <rPr>
        <sz val="10"/>
        <rFont val="Calibri"/>
        <family val="2"/>
        <scheme val="minor"/>
      </rPr>
      <t xml:space="preserve"> worksheet, hide only column A and only column G. </t>
    </r>
    <r>
      <rPr>
        <b/>
        <sz val="10"/>
        <rFont val="Calibri"/>
        <family val="2"/>
        <scheme val="minor"/>
      </rPr>
      <t xml:space="preserve">NOT A through G. </t>
    </r>
  </si>
  <si>
    <r>
      <t xml:space="preserve">On the </t>
    </r>
    <r>
      <rPr>
        <b/>
        <sz val="10"/>
        <color rgb="FFFF0000"/>
        <rFont val="Calibri"/>
        <family val="2"/>
        <scheme val="minor"/>
      </rPr>
      <t>4.15 Hide Row Data</t>
    </r>
    <r>
      <rPr>
        <sz val="10"/>
        <rFont val="Calibri"/>
        <family val="2"/>
        <scheme val="minor"/>
      </rPr>
      <t xml:space="preserve"> worksheet, hide all the rows relating to County systems, except for Lee and Rockingham.</t>
    </r>
  </si>
  <si>
    <r>
      <t xml:space="preserve">Sort the data on the </t>
    </r>
    <r>
      <rPr>
        <b/>
        <sz val="10"/>
        <color rgb="FFFF0000"/>
        <rFont val="Calibri"/>
        <family val="2"/>
        <scheme val="minor"/>
      </rPr>
      <t>4.22 Sort Staff Expenditures</t>
    </r>
    <r>
      <rPr>
        <sz val="10"/>
        <rFont val="Calibri"/>
        <family val="2"/>
        <scheme val="minor"/>
      </rPr>
      <t xml:space="preserve"> worksheet by </t>
    </r>
    <r>
      <rPr>
        <b/>
        <sz val="10"/>
        <rFont val="Calibri"/>
        <family val="2"/>
        <scheme val="minor"/>
      </rPr>
      <t>Staff expenditures per capita</t>
    </r>
    <r>
      <rPr>
        <sz val="10"/>
        <rFont val="Calibri"/>
        <family val="2"/>
        <scheme val="minor"/>
      </rPr>
      <t xml:space="preserve"> [you will not use filter tool in this case]. Have the sort display from smallest to the largest.</t>
    </r>
  </si>
  <si>
    <r>
      <t xml:space="preserve">Sort the data on the </t>
    </r>
    <r>
      <rPr>
        <b/>
        <sz val="10"/>
        <color rgb="FFFF0000"/>
        <rFont val="Calibri"/>
        <family val="2"/>
        <scheme val="minor"/>
      </rPr>
      <t xml:space="preserve">4.23 Sort Bookmobile &amp; Other </t>
    </r>
    <r>
      <rPr>
        <sz val="10"/>
        <rFont val="Calibri"/>
        <family val="2"/>
        <scheme val="minor"/>
      </rPr>
      <t xml:space="preserve">worksheet first by </t>
    </r>
    <r>
      <rPr>
        <b/>
        <sz val="10"/>
        <rFont val="Calibri"/>
        <family val="2"/>
        <scheme val="minor"/>
      </rPr>
      <t>Book Mobile</t>
    </r>
    <r>
      <rPr>
        <sz val="10"/>
        <rFont val="Calibri"/>
        <family val="2"/>
        <scheme val="minor"/>
      </rPr>
      <t xml:space="preserve">, from smallest to largest, and then by </t>
    </r>
    <r>
      <rPr>
        <b/>
        <sz val="10"/>
        <rFont val="Calibri"/>
        <family val="2"/>
        <scheme val="minor"/>
      </rPr>
      <t>Other</t>
    </r>
    <r>
      <rPr>
        <sz val="10"/>
        <rFont val="Calibri"/>
        <family val="2"/>
        <scheme val="minor"/>
      </rPr>
      <t xml:space="preserve"> from smallest to largest. [You will not use filter tool in this case]</t>
    </r>
  </si>
  <si>
    <r>
      <t xml:space="preserve">Filter the data on the </t>
    </r>
    <r>
      <rPr>
        <b/>
        <sz val="10"/>
        <color rgb="FFFF0000"/>
        <rFont val="Calibri"/>
        <family val="2"/>
        <scheme val="minor"/>
      </rPr>
      <t xml:space="preserve">4.24 Filter Print Circulation </t>
    </r>
    <r>
      <rPr>
        <sz val="10"/>
        <rFont val="Calibri"/>
        <family val="2"/>
        <scheme val="minor"/>
      </rPr>
      <t xml:space="preserve"> worksheet  to find the above average systems in terms of Total Print Circulation and sort those descending.</t>
    </r>
  </si>
  <si>
    <r>
      <t>Use a multilevel filter on the</t>
    </r>
    <r>
      <rPr>
        <b/>
        <sz val="10"/>
        <color rgb="FFFF0000"/>
        <rFont val="Calibri"/>
        <family val="2"/>
        <scheme val="minor"/>
      </rPr>
      <t xml:space="preserve"> 4.25 Filter Library Visits </t>
    </r>
    <r>
      <rPr>
        <sz val="10"/>
        <rFont val="Calibri"/>
        <family val="2"/>
        <scheme val="minor"/>
      </rPr>
      <t>worksheet to find out which of the County and Municipal systems only had total numbers of Library Visits between 300,000 and 500,000</t>
    </r>
  </si>
  <si>
    <r>
      <t xml:space="preserve">Use a multilevel filter on the </t>
    </r>
    <r>
      <rPr>
        <b/>
        <sz val="10"/>
        <color rgb="FFFF0000"/>
        <rFont val="Calibri"/>
        <family val="2"/>
        <scheme val="minor"/>
      </rPr>
      <t xml:space="preserve">4.26 Total Number of Programs </t>
    </r>
    <r>
      <rPr>
        <sz val="10"/>
        <rFont val="Calibri"/>
        <family val="2"/>
        <scheme val="minor"/>
      </rPr>
      <t>worksheet to find out which of the Regional systems  had above a total of 2000 in regards to Total Number of Programs</t>
    </r>
  </si>
  <si>
    <r>
      <t xml:space="preserve">Set up the </t>
    </r>
    <r>
      <rPr>
        <b/>
        <sz val="10"/>
        <color rgb="FFFF0000"/>
        <rFont val="Calibri"/>
        <family val="2"/>
        <scheme val="minor"/>
      </rPr>
      <t xml:space="preserve">4.38 Print Header Rows </t>
    </r>
    <r>
      <rPr>
        <sz val="10"/>
        <rFont val="Calibri"/>
        <family val="2"/>
        <scheme val="minor"/>
      </rPr>
      <t xml:space="preserve">worksheet so that the appropriate header rows will display on each printed page. </t>
    </r>
  </si>
  <si>
    <r>
      <t xml:space="preserve">Use the data from the </t>
    </r>
    <r>
      <rPr>
        <b/>
        <sz val="10"/>
        <color rgb="FFFF0000"/>
        <rFont val="Calibri"/>
        <family val="2"/>
        <scheme val="minor"/>
      </rPr>
      <t>4.34-37 Chart 2 data</t>
    </r>
    <r>
      <rPr>
        <b/>
        <sz val="10"/>
        <rFont val="Calibri"/>
        <family val="2"/>
        <scheme val="minor"/>
      </rPr>
      <t xml:space="preserve"> </t>
    </r>
    <r>
      <rPr>
        <sz val="10"/>
        <rFont val="Calibri"/>
        <family val="2"/>
        <scheme val="minor"/>
      </rPr>
      <t xml:space="preserve">worksheet; restrict the chart to only data about the regional systems. Next, Include only collections data about Adult, Young Adult, and Juvenile Books, along with only  Audio &amp; eAudio,  eVideo, and eBooks. 
Create a </t>
    </r>
    <r>
      <rPr>
        <b/>
        <sz val="10"/>
        <color rgb="FFFF0000"/>
        <rFont val="Calibri (Body)_x0000_"/>
      </rPr>
      <t>stacked column chart</t>
    </r>
    <r>
      <rPr>
        <sz val="10"/>
        <rFont val="Calibri"/>
        <family val="2"/>
        <scheme val="minor"/>
      </rPr>
      <t xml:space="preserve"> that compares each collections data value across categories and place the chart on a separate worksheet (that means the chart stands alone on a worksheet and does not float above a grid of cells on a worksheet) Name the Worksheet </t>
    </r>
    <r>
      <rPr>
        <b/>
        <sz val="10"/>
        <color rgb="FFFF0000"/>
        <rFont val="Calibri"/>
        <family val="2"/>
        <scheme val="minor"/>
      </rPr>
      <t xml:space="preserve">Collection Chart, </t>
    </r>
    <r>
      <rPr>
        <sz val="10"/>
        <rFont val="Calibri"/>
        <family val="2"/>
        <scheme val="minor"/>
      </rPr>
      <t xml:space="preserve"> and insert it directly after the </t>
    </r>
    <r>
      <rPr>
        <b/>
        <sz val="10"/>
        <color rgb="FFFF0000"/>
        <rFont val="Calibri (Body)_x0000_"/>
      </rPr>
      <t xml:space="preserve">4.34.37 Chart 2 </t>
    </r>
    <r>
      <rPr>
        <sz val="10"/>
        <rFont val="Calibri"/>
        <family val="2"/>
        <scheme val="minor"/>
      </rPr>
      <t xml:space="preserve">data worksheet. Use any appropriate style (2d or 3d or any color scheme) that pleases you, but again here, do not settle for the defaults. Customize the chart in some fashion. </t>
    </r>
  </si>
  <si>
    <r>
      <t>Using the data on the</t>
    </r>
    <r>
      <rPr>
        <b/>
        <sz val="10"/>
        <color rgb="FFFF0000"/>
        <rFont val="Calibri"/>
        <family val="2"/>
        <scheme val="minor"/>
      </rPr>
      <t xml:space="preserve"> 4.31-33 Chart 1 data</t>
    </r>
    <r>
      <rPr>
        <sz val="10"/>
        <rFont val="Calibri"/>
        <family val="2"/>
        <scheme val="minor"/>
      </rPr>
      <t xml:space="preserve"> worksheet, create a chart to look at the total income per capita</t>
    </r>
    <r>
      <rPr>
        <sz val="10"/>
        <color theme="1"/>
        <rFont val="Calibri"/>
        <family val="2"/>
        <scheme val="minor"/>
      </rPr>
      <t xml:space="preserve"> of the Regional and Municipal systems (exclude the County Systems). </t>
    </r>
    <r>
      <rPr>
        <sz val="10"/>
        <rFont val="Calibri"/>
        <family val="2"/>
        <scheme val="minor"/>
      </rPr>
      <t xml:space="preserve">Arrange the data from lowest per capita on the left to highest on the right (this will require sorting). </t>
    </r>
    <r>
      <rPr>
        <sz val="10"/>
        <color rgb="FFFF0000"/>
        <rFont val="Calibri"/>
        <family val="2"/>
        <scheme val="minor"/>
      </rPr>
      <t>Use a chart that compares values (per capita) to categories (county systems)</t>
    </r>
    <r>
      <rPr>
        <sz val="10"/>
        <rFont val="Calibri"/>
        <family val="2"/>
        <scheme val="minor"/>
      </rPr>
      <t xml:space="preserve">. Place the chart on a separate worksheet (that means the chart stands alone on a workesheet and does not float above a grid of cells on a worksheet) named </t>
    </r>
    <r>
      <rPr>
        <b/>
        <sz val="10"/>
        <color rgb="FFFF0000"/>
        <rFont val="Calibri"/>
        <family val="2"/>
        <scheme val="minor"/>
      </rPr>
      <t>Per Capita Funding</t>
    </r>
    <r>
      <rPr>
        <sz val="10"/>
        <rFont val="Calibri"/>
        <family val="2"/>
        <scheme val="minor"/>
      </rPr>
      <t xml:space="preserve"> and insert the sheet right after the </t>
    </r>
    <r>
      <rPr>
        <b/>
        <sz val="10"/>
        <color rgb="FFFF0000"/>
        <rFont val="Calibri"/>
        <family val="2"/>
        <scheme val="minor"/>
      </rPr>
      <t>4.31-33 Chart 1 data</t>
    </r>
    <r>
      <rPr>
        <sz val="10"/>
        <rFont val="Calibri"/>
        <family val="2"/>
        <scheme val="minor"/>
      </rPr>
      <t xml:space="preserve"> worksheet. You may use the chart wizard, but do not use the defaults. </t>
    </r>
  </si>
  <si>
    <r>
      <rPr>
        <b/>
        <sz val="10"/>
        <rFont val="Calibri"/>
        <family val="2"/>
        <scheme val="minor"/>
      </rPr>
      <t>4.18</t>
    </r>
    <r>
      <rPr>
        <sz val="10"/>
        <rFont val="Calibri"/>
        <family val="2"/>
        <scheme val="minor"/>
      </rPr>
      <t xml:space="preserve"> On the </t>
    </r>
    <r>
      <rPr>
        <b/>
        <sz val="10"/>
        <color rgb="FFFF0000"/>
        <rFont val="Calibri"/>
        <family val="2"/>
        <scheme val="minor"/>
      </rPr>
      <t>Summary</t>
    </r>
    <r>
      <rPr>
        <sz val="10"/>
        <rFont val="Calibri"/>
        <family val="2"/>
        <scheme val="minor"/>
      </rPr>
      <t xml:space="preserve"> worksheet, in cell A6 enter the words "How many systems had no e-periodical subscriptions?" In cell F6, display the number of library systems that  report </t>
    </r>
    <r>
      <rPr>
        <sz val="10"/>
        <color rgb="FFFF0000"/>
        <rFont val="Calibri"/>
        <family val="2"/>
        <scheme val="minor"/>
      </rPr>
      <t>no</t>
    </r>
    <r>
      <rPr>
        <sz val="10"/>
        <rFont val="Calibri"/>
        <family val="2"/>
        <scheme val="minor"/>
      </rPr>
      <t xml:space="preserve"> e-periodical subscriptions on the </t>
    </r>
    <r>
      <rPr>
        <b/>
        <sz val="10"/>
        <color rgb="FFFF0000"/>
        <rFont val="Calibri"/>
        <family val="2"/>
        <scheme val="minor"/>
      </rPr>
      <t>E-periodicals</t>
    </r>
    <r>
      <rPr>
        <sz val="10"/>
        <rFont val="Calibri"/>
        <family val="2"/>
        <scheme val="minor"/>
      </rPr>
      <t xml:space="preserve"> worksheet. Use your help tool to find the right function.</t>
    </r>
  </si>
  <si>
    <r>
      <t xml:space="preserve">Copy the cells containing the names of all the library systems from the </t>
    </r>
    <r>
      <rPr>
        <b/>
        <sz val="10"/>
        <color rgb="FFFF0000"/>
        <rFont val="Calibri"/>
        <family val="2"/>
        <scheme val="minor"/>
      </rPr>
      <t xml:space="preserve">Library Profile </t>
    </r>
    <r>
      <rPr>
        <sz val="10"/>
        <rFont val="Calibri"/>
        <family val="2"/>
        <scheme val="minor"/>
      </rPr>
      <t xml:space="preserve">worksheet.  Paste </t>
    </r>
    <r>
      <rPr>
        <b/>
        <sz val="10"/>
        <rFont val="Calibri"/>
        <family val="2"/>
        <scheme val="minor"/>
      </rPr>
      <t>(right-click &gt; Paste special &gt; values only | operations &gt; none)</t>
    </r>
    <r>
      <rPr>
        <sz val="10"/>
        <rFont val="Calibri"/>
        <family val="2"/>
        <scheme val="minor"/>
      </rPr>
      <t xml:space="preserve"> these cells into cell C7 through C86 on the </t>
    </r>
    <r>
      <rPr>
        <b/>
        <sz val="10"/>
        <color rgb="FFFF0000"/>
        <rFont val="Calibri"/>
        <family val="2"/>
        <scheme val="minor"/>
      </rPr>
      <t>Summary</t>
    </r>
    <r>
      <rPr>
        <sz val="10"/>
        <rFont val="Calibri"/>
        <family val="2"/>
        <scheme val="minor"/>
      </rPr>
      <t xml:space="preserve"> worksheet. Then, in cell D7, insert a formula that will draw values from two other worksheets. The formula should divide Alamance County's "</t>
    </r>
    <r>
      <rPr>
        <b/>
        <sz val="10"/>
        <rFont val="Calibri"/>
        <family val="2"/>
        <scheme val="minor"/>
      </rPr>
      <t>Total Circulation 2017</t>
    </r>
    <r>
      <rPr>
        <sz val="10"/>
        <rFont val="Calibri"/>
        <family val="2"/>
        <scheme val="minor"/>
      </rPr>
      <t xml:space="preserve">" from the </t>
    </r>
    <r>
      <rPr>
        <b/>
        <sz val="10"/>
        <color rgb="FFFF0000"/>
        <rFont val="Calibri"/>
        <family val="2"/>
        <scheme val="minor"/>
      </rPr>
      <t>Circulaiton 2017</t>
    </r>
    <r>
      <rPr>
        <sz val="10"/>
        <rFont val="Calibri"/>
        <family val="2"/>
        <scheme val="minor"/>
      </rPr>
      <t xml:space="preserve"> worksheet by Alamance County's "</t>
    </r>
    <r>
      <rPr>
        <b/>
        <sz val="10"/>
        <rFont val="Calibri"/>
        <family val="2"/>
        <scheme val="minor"/>
      </rPr>
      <t>Total Circulation 2018</t>
    </r>
    <r>
      <rPr>
        <sz val="10"/>
        <rFont val="Calibri"/>
        <family val="2"/>
        <scheme val="minor"/>
      </rPr>
      <t xml:space="preserve">" from the </t>
    </r>
    <r>
      <rPr>
        <b/>
        <sz val="10"/>
        <color rgb="FFFF0000"/>
        <rFont val="Calibri (Body)_x0000_"/>
      </rPr>
      <t>Circulation 2018</t>
    </r>
    <r>
      <rPr>
        <sz val="10"/>
        <rFont val="Calibri"/>
        <family val="2"/>
        <scheme val="minor"/>
      </rPr>
      <t xml:space="preserve">  worksheet.</t>
    </r>
  </si>
  <si>
    <r>
      <t xml:space="preserve">On the </t>
    </r>
    <r>
      <rPr>
        <b/>
        <sz val="10"/>
        <color rgb="FFFF0000"/>
        <rFont val="Calibri"/>
        <family val="2"/>
        <scheme val="minor"/>
      </rPr>
      <t xml:space="preserve">4.04-13 Format  </t>
    </r>
    <r>
      <rPr>
        <sz val="10"/>
        <rFont val="Calibri"/>
        <family val="2"/>
        <scheme val="minor"/>
      </rPr>
      <t>worksheet, header row 2 has subdivisions on a lower row, format the header cells so that the groupings are clear to the viewer. Use fill colors where it seems useful to do so</t>
    </r>
  </si>
  <si>
    <r>
      <t xml:space="preserve">On the </t>
    </r>
    <r>
      <rPr>
        <b/>
        <sz val="10"/>
        <color rgb="FFFF0000"/>
        <rFont val="Calibri"/>
        <family val="2"/>
        <scheme val="minor"/>
      </rPr>
      <t>4.30 Add comment</t>
    </r>
    <r>
      <rPr>
        <sz val="10"/>
        <rFont val="Calibri"/>
        <family val="2"/>
        <scheme val="minor"/>
      </rPr>
      <t xml:space="preserve"> worksheet, insert a comment in the cell with the highest percentage of Juvenile Volumes.
You should use a filter to sort the column descending then add a comment in the top cell which will have the highest percentage of Juvenile Volumes.  Do not break the integrity of the data.</t>
    </r>
  </si>
  <si>
    <r>
      <t xml:space="preserve">On the </t>
    </r>
    <r>
      <rPr>
        <b/>
        <sz val="10"/>
        <color rgb="FFFF0000"/>
        <rFont val="Calibri"/>
        <family val="2"/>
        <scheme val="minor"/>
      </rPr>
      <t>Summary</t>
    </r>
    <r>
      <rPr>
        <sz val="10"/>
        <rFont val="Calibri"/>
        <family val="2"/>
        <scheme val="minor"/>
      </rPr>
      <t xml:space="preserve"> worksheet, in cell A4 enter the words "Average Library Director Salary." In cell F4, insert a function that will return the average salary from the data on the </t>
    </r>
    <r>
      <rPr>
        <b/>
        <sz val="10"/>
        <color rgb="FFFF0000"/>
        <rFont val="Calibri"/>
        <family val="2"/>
        <scheme val="minor"/>
      </rPr>
      <t xml:space="preserve">4.22.Sort staff Expenditures </t>
    </r>
    <r>
      <rPr>
        <sz val="10"/>
        <rFont val="Calibri"/>
        <family val="2"/>
        <scheme val="minor"/>
      </rPr>
      <t xml:space="preserve">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</si>
</sst>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Calibri"/>
      <family val="2"/>
      <scheme val="minor"/>
    </font>
    <font>
      <b/>
      <sz val="10"/>
      <color indexed="9"/>
      <name val="Calibri"/>
      <family val="2"/>
      <scheme val="minor"/>
    </font>
    <font>
      <sz val="10"/>
      <color indexed="9"/>
      <name val="Calibri"/>
      <family val="2"/>
      <scheme val="minor"/>
    </font>
    <font>
      <b/>
      <sz val="10"/>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sz val="10"/>
      <color theme="1"/>
      <name val="Calibri"/>
      <family val="2"/>
      <scheme val="minor"/>
    </font>
    <font>
      <i/>
      <sz val="10"/>
      <name val="Calibri"/>
      <family val="2"/>
      <scheme val="minor"/>
    </font>
    <font>
      <sz val="10"/>
      <color theme="1"/>
      <name val="Calibri"/>
      <family val="2"/>
    </font>
    <font>
      <sz val="10"/>
      <color theme="0"/>
      <name val="Calibri"/>
      <family val="2"/>
      <scheme val="minor"/>
    </font>
    <font>
      <b/>
      <sz val="9"/>
      <color rgb="FF000000"/>
      <name val="Tahoma"/>
      <family val="2"/>
    </font>
    <font>
      <sz val="9"/>
      <color rgb="FF000000"/>
      <name val="Tahoma"/>
      <family val="2"/>
    </font>
    <font>
      <b/>
      <sz val="11"/>
      <color theme="1"/>
      <name val="Calibri"/>
      <family val="2"/>
      <scheme val="minor"/>
    </font>
    <font>
      <b/>
      <sz val="10"/>
      <color rgb="FFFF0000"/>
      <name val="Calibri (Body)_x0000_"/>
    </font>
    <font>
      <sz val="10"/>
      <color rgb="FFFF0000"/>
      <name val="Calibri (Body)_x0000_"/>
    </font>
  </fonts>
  <fills count="13">
    <fill>
      <patternFill patternType="none"/>
    </fill>
    <fill>
      <patternFill patternType="gray125"/>
    </fill>
    <fill>
      <patternFill patternType="solid">
        <fgColor theme="9" tint="0.59999389629810485"/>
        <bgColor indexed="65"/>
      </patternFill>
    </fill>
    <fill>
      <patternFill patternType="solid">
        <fgColor theme="1"/>
        <bgColor indexed="64"/>
      </pattern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FFCC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bgColor indexed="64"/>
      </patternFill>
    </fill>
    <fill>
      <patternFill patternType="solid">
        <fgColor theme="9" tint="0.59999389629810485"/>
        <bgColor indexed="64"/>
      </patternFill>
    </fill>
  </fills>
  <borders count="4">
    <border>
      <left/>
      <right/>
      <top/>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s>
  <cellStyleXfs count="3">
    <xf numFmtId="0" fontId="0" fillId="0" borderId="0"/>
    <xf numFmtId="0" fontId="3" fillId="0" borderId="0"/>
    <xf numFmtId="0" fontId="13" fillId="2" borderId="0" applyNumberFormat="0" applyBorder="0" applyAlignment="0" applyProtection="0"/>
  </cellStyleXfs>
  <cellXfs count="53">
    <xf numFmtId="0" fontId="0" fillId="0" borderId="0" xfId="0"/>
    <xf numFmtId="0" fontId="4" fillId="0" borderId="0" xfId="1" applyFont="1" applyAlignment="1">
      <alignment vertical="top"/>
    </xf>
    <xf numFmtId="0" fontId="4" fillId="0" borderId="0" xfId="1" applyFont="1" applyAlignment="1">
      <alignment vertical="top" wrapText="1"/>
    </xf>
    <xf numFmtId="0" fontId="4" fillId="0" borderId="0" xfId="1" applyFont="1" applyAlignment="1">
      <alignment horizontal="left" vertical="center" wrapText="1" indent="1"/>
    </xf>
    <xf numFmtId="0" fontId="4" fillId="0" borderId="0" xfId="1" applyFont="1"/>
    <xf numFmtId="0" fontId="4" fillId="0" borderId="1" xfId="1" applyFont="1" applyBorder="1" applyAlignment="1">
      <alignment vertical="top" wrapText="1"/>
    </xf>
    <xf numFmtId="0" fontId="5" fillId="3" borderId="1" xfId="1" applyFont="1" applyFill="1" applyBorder="1" applyAlignment="1">
      <alignment vertical="top" wrapText="1"/>
    </xf>
    <xf numFmtId="0" fontId="6" fillId="3" borderId="1" xfId="1" applyFont="1" applyFill="1" applyBorder="1" applyAlignment="1">
      <alignment vertical="top" wrapText="1"/>
    </xf>
    <xf numFmtId="0" fontId="5" fillId="3" borderId="1" xfId="1" applyFont="1" applyFill="1" applyBorder="1" applyAlignment="1">
      <alignment horizontal="left" vertical="center" wrapText="1" indent="1"/>
    </xf>
    <xf numFmtId="0" fontId="4" fillId="4" borderId="1" xfId="1" applyFont="1" applyFill="1" applyBorder="1" applyAlignment="1">
      <alignment vertical="top" wrapText="1"/>
    </xf>
    <xf numFmtId="9" fontId="4" fillId="4" borderId="1" xfId="1" applyNumberFormat="1" applyFont="1" applyFill="1" applyBorder="1" applyAlignment="1">
      <alignment vertical="top" wrapText="1"/>
    </xf>
    <xf numFmtId="0" fontId="7" fillId="4" borderId="1" xfId="1" applyFont="1" applyFill="1" applyBorder="1" applyAlignment="1">
      <alignment horizontal="left" vertical="center" wrapText="1" indent="1"/>
    </xf>
    <xf numFmtId="0" fontId="7" fillId="4" borderId="1" xfId="1" applyFont="1" applyFill="1" applyBorder="1" applyAlignment="1">
      <alignment vertical="top" wrapText="1"/>
    </xf>
    <xf numFmtId="0" fontId="4" fillId="0" borderId="1" xfId="1" applyFont="1" applyFill="1" applyBorder="1" applyAlignment="1">
      <alignment vertical="center" wrapText="1"/>
    </xf>
    <xf numFmtId="9" fontId="4" fillId="0" borderId="1" xfId="1" applyNumberFormat="1" applyFont="1" applyFill="1" applyBorder="1" applyAlignment="1">
      <alignment vertical="center" wrapText="1"/>
    </xf>
    <xf numFmtId="0" fontId="4" fillId="0" borderId="1" xfId="1" applyFont="1" applyBorder="1" applyAlignment="1">
      <alignment vertical="top"/>
    </xf>
    <xf numFmtId="0" fontId="0" fillId="5" borderId="2" xfId="1" applyFont="1" applyFill="1" applyBorder="1" applyAlignment="1">
      <alignment horizontal="left" vertical="center" wrapText="1" indent="1"/>
    </xf>
    <xf numFmtId="0" fontId="4" fillId="0" borderId="1" xfId="1" applyFont="1" applyFill="1" applyBorder="1" applyAlignment="1">
      <alignment horizontal="left" vertical="top" wrapText="1"/>
    </xf>
    <xf numFmtId="0" fontId="4" fillId="6" borderId="1" xfId="1" applyFont="1" applyFill="1" applyBorder="1" applyAlignment="1">
      <alignment vertical="top" wrapText="1"/>
    </xf>
    <xf numFmtId="0" fontId="6" fillId="6" borderId="1" xfId="1" applyFont="1" applyFill="1" applyBorder="1" applyAlignment="1">
      <alignment horizontal="left" vertical="center" wrapText="1" indent="1"/>
    </xf>
    <xf numFmtId="0" fontId="8" fillId="6" borderId="1" xfId="1" applyFont="1" applyFill="1" applyBorder="1" applyAlignment="1">
      <alignment horizontal="center" vertical="top" wrapText="1"/>
    </xf>
    <xf numFmtId="0" fontId="4" fillId="0" borderId="1" xfId="1" applyFont="1" applyFill="1" applyBorder="1" applyAlignment="1">
      <alignment vertical="top" wrapText="1"/>
    </xf>
    <xf numFmtId="9" fontId="4" fillId="0" borderId="1" xfId="1" applyNumberFormat="1" applyFont="1" applyFill="1" applyBorder="1" applyAlignment="1">
      <alignment vertical="top" wrapText="1"/>
    </xf>
    <xf numFmtId="0" fontId="4" fillId="0" borderId="1" xfId="1" applyFont="1" applyFill="1" applyBorder="1" applyAlignment="1">
      <alignment horizontal="left" vertical="center" wrapText="1" indent="1"/>
    </xf>
    <xf numFmtId="0" fontId="4" fillId="0" borderId="1" xfId="1" applyFont="1" applyFill="1" applyBorder="1" applyAlignment="1">
      <alignment horizontal="left" vertical="top" wrapText="1" indent="1"/>
    </xf>
    <xf numFmtId="9" fontId="4" fillId="6" borderId="1" xfId="1" applyNumberFormat="1" applyFont="1" applyFill="1" applyBorder="1" applyAlignment="1">
      <alignment horizontal="centerContinuous" vertical="top" wrapText="1"/>
    </xf>
    <xf numFmtId="0" fontId="8" fillId="6" borderId="1" xfId="1" applyFont="1" applyFill="1" applyBorder="1" applyAlignment="1">
      <alignment horizontal="centerContinuous" vertical="top" wrapText="1"/>
    </xf>
    <xf numFmtId="0" fontId="8" fillId="6" borderId="1" xfId="1" applyFont="1" applyFill="1" applyBorder="1" applyAlignment="1">
      <alignment horizontal="left" vertical="top" wrapText="1" indent="1"/>
    </xf>
    <xf numFmtId="9" fontId="4" fillId="6" borderId="1" xfId="1" applyNumberFormat="1" applyFont="1" applyFill="1" applyBorder="1" applyAlignment="1">
      <alignment vertical="top" wrapText="1"/>
    </xf>
    <xf numFmtId="0" fontId="12" fillId="0" borderId="0" xfId="1" applyFont="1" applyAlignment="1">
      <alignment vertical="top" wrapText="1"/>
    </xf>
    <xf numFmtId="0" fontId="4" fillId="0" borderId="1" xfId="1" applyFont="1" applyFill="1" applyBorder="1" applyAlignment="1">
      <alignment horizontal="left" vertical="top" indent="1"/>
    </xf>
    <xf numFmtId="0" fontId="12" fillId="6" borderId="1" xfId="1" applyFont="1" applyFill="1" applyBorder="1" applyAlignment="1">
      <alignment vertical="top" wrapText="1"/>
    </xf>
    <xf numFmtId="0" fontId="4" fillId="0" borderId="1" xfId="1" applyFont="1" applyFill="1" applyBorder="1" applyAlignment="1">
      <alignment horizontal="left" vertical="center" indent="1"/>
    </xf>
    <xf numFmtId="0" fontId="4" fillId="7" borderId="1" xfId="1" applyFont="1" applyFill="1" applyBorder="1" applyAlignment="1">
      <alignment vertical="center" wrapText="1"/>
    </xf>
    <xf numFmtId="9" fontId="4" fillId="8" borderId="1" xfId="1" applyNumberFormat="1" applyFont="1" applyFill="1" applyBorder="1" applyAlignment="1">
      <alignment vertical="center" wrapText="1"/>
    </xf>
    <xf numFmtId="0" fontId="13" fillId="9" borderId="1" xfId="2" applyFill="1" applyBorder="1" applyAlignment="1">
      <alignment vertical="center" wrapText="1"/>
    </xf>
    <xf numFmtId="0" fontId="4" fillId="10" borderId="1" xfId="1" applyFont="1" applyFill="1" applyBorder="1" applyAlignment="1">
      <alignment vertical="top" wrapText="1"/>
    </xf>
    <xf numFmtId="0" fontId="11" fillId="10" borderId="1" xfId="1" applyFont="1" applyFill="1" applyBorder="1" applyAlignment="1">
      <alignment horizontal="left" vertical="center" wrapText="1" indent="1"/>
    </xf>
    <xf numFmtId="0" fontId="8" fillId="10" borderId="1" xfId="1" applyFont="1" applyFill="1" applyBorder="1" applyAlignment="1">
      <alignment horizontal="center" vertical="top" wrapText="1"/>
    </xf>
    <xf numFmtId="0" fontId="4" fillId="4" borderId="0" xfId="1" applyFont="1" applyFill="1" applyBorder="1" applyAlignment="1">
      <alignment horizontal="center" vertical="center" wrapText="1"/>
    </xf>
    <xf numFmtId="0" fontId="14" fillId="4" borderId="1" xfId="1" applyFont="1" applyFill="1" applyBorder="1" applyAlignment="1">
      <alignment horizontal="center" vertical="top" wrapText="1"/>
    </xf>
    <xf numFmtId="0" fontId="11" fillId="4" borderId="3" xfId="1" applyFont="1" applyFill="1" applyBorder="1" applyAlignment="1">
      <alignment horizontal="left" vertical="center" wrapText="1" indent="1"/>
    </xf>
    <xf numFmtId="0" fontId="11" fillId="4" borderId="3" xfId="1" applyFont="1" applyFill="1" applyBorder="1" applyAlignment="1">
      <alignment horizontal="center" vertical="center"/>
    </xf>
    <xf numFmtId="0" fontId="14" fillId="11" borderId="1" xfId="1" applyFont="1" applyFill="1" applyBorder="1" applyAlignment="1">
      <alignment horizontal="center" vertical="top" wrapText="1"/>
    </xf>
    <xf numFmtId="0" fontId="14" fillId="11" borderId="1" xfId="1" applyFont="1" applyFill="1" applyBorder="1" applyAlignment="1">
      <alignment vertical="top" wrapText="1"/>
    </xf>
    <xf numFmtId="164" fontId="8" fillId="11" borderId="3" xfId="1" applyNumberFormat="1" applyFont="1" applyFill="1" applyBorder="1" applyAlignment="1">
      <alignment horizontal="left" vertical="center"/>
    </xf>
    <xf numFmtId="0" fontId="2" fillId="11" borderId="1" xfId="1" applyFont="1" applyFill="1" applyBorder="1" applyAlignment="1">
      <alignment horizontal="left" vertical="center" indent="1"/>
    </xf>
    <xf numFmtId="164" fontId="14" fillId="11" borderId="1" xfId="1" applyNumberFormat="1" applyFont="1" applyFill="1" applyBorder="1" applyAlignment="1">
      <alignment horizontal="center"/>
    </xf>
    <xf numFmtId="0" fontId="4" fillId="12" borderId="1" xfId="1" applyFont="1" applyFill="1" applyBorder="1" applyAlignment="1">
      <alignment horizontal="left" vertical="center" indent="1"/>
    </xf>
    <xf numFmtId="0" fontId="4" fillId="12" borderId="1" xfId="1" applyFont="1" applyFill="1" applyBorder="1" applyAlignment="1">
      <alignment horizontal="left" vertical="center" wrapText="1" indent="1"/>
    </xf>
    <xf numFmtId="49" fontId="4" fillId="0" borderId="0" xfId="1" applyNumberFormat="1" applyFont="1" applyAlignment="1">
      <alignment horizontal="right" vertical="top"/>
    </xf>
    <xf numFmtId="49" fontId="4" fillId="0" borderId="3" xfId="1" applyNumberFormat="1" applyFont="1" applyBorder="1" applyAlignment="1">
      <alignment horizontal="right" vertical="top"/>
    </xf>
    <xf numFmtId="49" fontId="4" fillId="0" borderId="1" xfId="1" applyNumberFormat="1" applyFont="1" applyBorder="1" applyAlignment="1">
      <alignment horizontal="right" vertical="top"/>
    </xf>
  </cellXfs>
  <cellStyles count="3">
    <cellStyle name="40% - Accent6 2" xfId="2" xr:uid="{815EA543-A69C-4CA0-B12E-901FE8DF1BEC}"/>
    <cellStyle name="Normal" xfId="0" builtinId="0"/>
    <cellStyle name="Normal 2" xfId="1" xr:uid="{DD3D2943-1DD6-4398-A476-A50BB68C901B}"/>
  </cellStyles>
  <dxfs count="2">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306EA-E7FD-42A0-A815-27ED4C2300DA}">
  <sheetPr>
    <tabColor indexed="58"/>
  </sheetPr>
  <dimension ref="A1:J74"/>
  <sheetViews>
    <sheetView tabSelected="1" workbookViewId="0">
      <pane ySplit="2" topLeftCell="A52" activePane="bottomLeft" state="frozen"/>
      <selection activeCell="F37" sqref="F37"/>
      <selection pane="bottomLeft" activeCell="C23" sqref="C23"/>
    </sheetView>
  </sheetViews>
  <sheetFormatPr baseColWidth="10" defaultColWidth="5.6640625" defaultRowHeight="14" outlineLevelRow="2"/>
  <cols>
    <col min="1" max="1" width="5.6640625" style="50"/>
    <col min="2" max="2" width="16" style="1" customWidth="1"/>
    <col min="3" max="3" width="42.83203125" style="2" customWidth="1"/>
    <col min="4" max="4" width="67.5" style="3" customWidth="1"/>
    <col min="5" max="5" width="14.5" style="2" bestFit="1" customWidth="1"/>
    <col min="6" max="6" width="8.83203125" style="2" hidden="1" customWidth="1"/>
    <col min="7" max="7" width="9.5" style="2" bestFit="1" customWidth="1"/>
    <col min="8" max="8" width="13.5" style="2" bestFit="1" customWidth="1"/>
    <col min="9" max="9" width="70.6640625" style="2" customWidth="1"/>
    <col min="10" max="10" width="14.6640625" style="2" customWidth="1"/>
    <col min="11" max="16384" width="5.6640625" style="1"/>
  </cols>
  <sheetData>
    <row r="1" spans="1:10" ht="15">
      <c r="A1" s="47"/>
      <c r="B1" s="47" t="s">
        <v>87</v>
      </c>
      <c r="C1" s="47">
        <v>43468</v>
      </c>
      <c r="D1" s="46" t="s">
        <v>86</v>
      </c>
      <c r="E1" s="45"/>
      <c r="F1" s="44"/>
      <c r="G1" s="44"/>
      <c r="H1" s="44">
        <f>H67</f>
        <v>0</v>
      </c>
      <c r="I1" s="43" t="s">
        <v>28</v>
      </c>
    </row>
    <row r="2" spans="1:10" ht="15">
      <c r="A2" s="42"/>
      <c r="B2" s="42" t="s">
        <v>85</v>
      </c>
      <c r="C2" s="42" t="s">
        <v>84</v>
      </c>
      <c r="D2" s="41" t="s">
        <v>83</v>
      </c>
      <c r="E2" s="39" t="s">
        <v>82</v>
      </c>
      <c r="F2" s="40" t="s">
        <v>81</v>
      </c>
      <c r="G2" s="39" t="s">
        <v>80</v>
      </c>
      <c r="H2" s="39" t="s">
        <v>79</v>
      </c>
      <c r="I2" s="5"/>
      <c r="J2" s="1"/>
    </row>
    <row r="3" spans="1:10" ht="15" outlineLevel="2">
      <c r="B3" s="38"/>
      <c r="C3" s="38" t="s">
        <v>78</v>
      </c>
      <c r="D3" s="37"/>
      <c r="E3" s="36"/>
      <c r="F3" s="36"/>
      <c r="G3" s="36"/>
      <c r="H3" s="36"/>
      <c r="I3" s="5"/>
    </row>
    <row r="4" spans="1:10" ht="15" outlineLevel="2">
      <c r="A4" s="52" t="s">
        <v>94</v>
      </c>
      <c r="B4" s="23" t="s">
        <v>77</v>
      </c>
      <c r="C4" s="23" t="s">
        <v>76</v>
      </c>
      <c r="D4" s="23" t="s">
        <v>139</v>
      </c>
      <c r="E4" s="13">
        <v>0</v>
      </c>
      <c r="F4" s="13"/>
      <c r="G4" s="14">
        <v>0.05</v>
      </c>
      <c r="H4" s="13">
        <f t="shared" ref="H4:H16" si="0">AVERAGE(E4:F4)*G4</f>
        <v>0</v>
      </c>
      <c r="I4" s="5"/>
    </row>
    <row r="5" spans="1:10" ht="48" customHeight="1" outlineLevel="2">
      <c r="A5" s="52" t="s">
        <v>95</v>
      </c>
      <c r="B5" s="23" t="s">
        <v>75</v>
      </c>
      <c r="C5" s="23" t="s">
        <v>74</v>
      </c>
      <c r="D5" s="23" t="s">
        <v>143</v>
      </c>
      <c r="E5" s="13">
        <v>0</v>
      </c>
      <c r="F5" s="13"/>
      <c r="G5" s="14">
        <v>0.05</v>
      </c>
      <c r="H5" s="13">
        <f t="shared" si="0"/>
        <v>0</v>
      </c>
      <c r="I5" s="5"/>
    </row>
    <row r="6" spans="1:10" ht="32.75" customHeight="1" outlineLevel="2">
      <c r="A6" s="52" t="s">
        <v>96</v>
      </c>
      <c r="B6" s="23" t="s">
        <v>75</v>
      </c>
      <c r="C6" s="23" t="s">
        <v>74</v>
      </c>
      <c r="D6" s="23" t="s">
        <v>152</v>
      </c>
      <c r="E6" s="13">
        <v>0</v>
      </c>
      <c r="F6" s="13"/>
      <c r="G6" s="14">
        <v>0.05</v>
      </c>
      <c r="H6" s="13">
        <f t="shared" si="0"/>
        <v>0</v>
      </c>
      <c r="I6" s="5"/>
    </row>
    <row r="7" spans="1:10" ht="75" customHeight="1" outlineLevel="2">
      <c r="A7" s="52" t="s">
        <v>97</v>
      </c>
      <c r="B7" s="23" t="s">
        <v>71</v>
      </c>
      <c r="C7" s="23" t="s">
        <v>70</v>
      </c>
      <c r="D7" s="23" t="s">
        <v>144</v>
      </c>
      <c r="E7" s="13">
        <v>0</v>
      </c>
      <c r="F7" s="13"/>
      <c r="G7" s="14">
        <v>0.05</v>
      </c>
      <c r="H7" s="13">
        <f t="shared" si="0"/>
        <v>0</v>
      </c>
      <c r="I7" s="5"/>
    </row>
    <row r="8" spans="1:10" ht="65.75" customHeight="1" outlineLevel="2">
      <c r="A8" s="52" t="s">
        <v>98</v>
      </c>
      <c r="B8" s="23" t="s">
        <v>71</v>
      </c>
      <c r="C8" s="23" t="s">
        <v>70</v>
      </c>
      <c r="D8" s="23" t="s">
        <v>145</v>
      </c>
      <c r="E8" s="13">
        <v>0</v>
      </c>
      <c r="F8" s="13"/>
      <c r="G8" s="14">
        <v>0.05</v>
      </c>
      <c r="H8" s="13">
        <f t="shared" si="0"/>
        <v>0</v>
      </c>
      <c r="I8" s="5"/>
    </row>
    <row r="9" spans="1:10" ht="36.5" customHeight="1" outlineLevel="2">
      <c r="A9" s="52" t="s">
        <v>99</v>
      </c>
      <c r="B9" s="23" t="s">
        <v>73</v>
      </c>
      <c r="C9" s="23" t="s">
        <v>72</v>
      </c>
      <c r="D9" s="23" t="s">
        <v>146</v>
      </c>
      <c r="E9" s="13">
        <v>0</v>
      </c>
      <c r="F9" s="13"/>
      <c r="G9" s="14">
        <v>0.05</v>
      </c>
      <c r="H9" s="13">
        <f t="shared" si="0"/>
        <v>0</v>
      </c>
      <c r="I9" s="5"/>
    </row>
    <row r="10" spans="1:10" ht="41" customHeight="1" outlineLevel="2">
      <c r="A10" s="52" t="s">
        <v>100</v>
      </c>
      <c r="B10" s="23" t="s">
        <v>71</v>
      </c>
      <c r="C10" s="23" t="s">
        <v>70</v>
      </c>
      <c r="D10" s="23" t="s">
        <v>147</v>
      </c>
      <c r="E10" s="13">
        <v>0</v>
      </c>
      <c r="F10" s="13"/>
      <c r="G10" s="14">
        <v>0.05</v>
      </c>
      <c r="H10" s="13">
        <f t="shared" si="0"/>
        <v>0</v>
      </c>
      <c r="I10" s="5"/>
    </row>
    <row r="11" spans="1:10" ht="61.25" customHeight="1" outlineLevel="2">
      <c r="A11" s="52" t="s">
        <v>101</v>
      </c>
      <c r="B11" s="23" t="s">
        <v>71</v>
      </c>
      <c r="C11" s="23" t="s">
        <v>54</v>
      </c>
      <c r="D11" s="23" t="s">
        <v>148</v>
      </c>
      <c r="E11" s="35">
        <v>0</v>
      </c>
      <c r="F11" s="13"/>
      <c r="G11" s="34">
        <v>0.1</v>
      </c>
      <c r="H11" s="33">
        <f t="shared" si="0"/>
        <v>0</v>
      </c>
      <c r="I11" s="5"/>
    </row>
    <row r="12" spans="1:10" ht="48.5" customHeight="1" outlineLevel="2">
      <c r="A12" s="52" t="s">
        <v>102</v>
      </c>
      <c r="B12" s="23" t="s">
        <v>71</v>
      </c>
      <c r="C12" s="23" t="s">
        <v>70</v>
      </c>
      <c r="D12" s="23" t="s">
        <v>167</v>
      </c>
      <c r="E12" s="13">
        <v>0</v>
      </c>
      <c r="F12" s="13"/>
      <c r="G12" s="14">
        <v>0.15</v>
      </c>
      <c r="H12" s="13">
        <f t="shared" si="0"/>
        <v>0</v>
      </c>
      <c r="I12" s="5"/>
    </row>
    <row r="13" spans="1:10" ht="110" customHeight="1" outlineLevel="2">
      <c r="A13" s="52" t="s">
        <v>103</v>
      </c>
      <c r="B13" s="23" t="s">
        <v>69</v>
      </c>
      <c r="C13" s="23" t="s">
        <v>93</v>
      </c>
      <c r="D13" s="23" t="s">
        <v>151</v>
      </c>
      <c r="E13" s="13">
        <v>0</v>
      </c>
      <c r="F13" s="13"/>
      <c r="G13" s="14">
        <v>0.1</v>
      </c>
      <c r="H13" s="13">
        <f t="shared" si="0"/>
        <v>0</v>
      </c>
      <c r="I13" s="5"/>
    </row>
    <row r="14" spans="1:10" ht="47" customHeight="1" outlineLevel="2">
      <c r="A14" s="52" t="s">
        <v>104</v>
      </c>
      <c r="B14" s="48" t="s">
        <v>68</v>
      </c>
      <c r="C14" s="49" t="s">
        <v>67</v>
      </c>
      <c r="D14" s="49" t="s">
        <v>149</v>
      </c>
      <c r="E14" s="13">
        <v>0</v>
      </c>
      <c r="F14" s="13"/>
      <c r="G14" s="14">
        <v>0.1</v>
      </c>
      <c r="H14" s="13">
        <f t="shared" si="0"/>
        <v>0</v>
      </c>
      <c r="I14" s="5"/>
    </row>
    <row r="15" spans="1:10" ht="36.5" customHeight="1" outlineLevel="2">
      <c r="A15" s="52" t="s">
        <v>105</v>
      </c>
      <c r="B15" s="48" t="s">
        <v>68</v>
      </c>
      <c r="C15" s="49" t="s">
        <v>67</v>
      </c>
      <c r="D15" s="49" t="s">
        <v>150</v>
      </c>
      <c r="E15" s="13">
        <v>0</v>
      </c>
      <c r="F15" s="13"/>
      <c r="G15" s="14">
        <v>0.1</v>
      </c>
      <c r="H15" s="13">
        <f t="shared" si="0"/>
        <v>0</v>
      </c>
      <c r="I15" s="5"/>
    </row>
    <row r="16" spans="1:10" ht="35" customHeight="1" outlineLevel="2">
      <c r="A16" s="52" t="s">
        <v>106</v>
      </c>
      <c r="B16" s="32" t="s">
        <v>66</v>
      </c>
      <c r="C16" s="23" t="s">
        <v>65</v>
      </c>
      <c r="D16" s="23" t="s">
        <v>153</v>
      </c>
      <c r="E16" s="13">
        <v>0</v>
      </c>
      <c r="F16" s="13"/>
      <c r="G16" s="14">
        <v>0.1</v>
      </c>
      <c r="H16" s="13">
        <f t="shared" si="0"/>
        <v>0</v>
      </c>
      <c r="I16" s="5"/>
    </row>
    <row r="17" spans="1:9" ht="15" outlineLevel="2">
      <c r="A17" s="12"/>
      <c r="B17" s="12"/>
      <c r="C17" s="12" t="s">
        <v>64</v>
      </c>
      <c r="D17" s="11"/>
      <c r="E17" s="9"/>
      <c r="F17" s="9"/>
      <c r="G17" s="10">
        <f>SUM(G4:G16)</f>
        <v>0.99999999999999989</v>
      </c>
      <c r="H17" s="9">
        <f>SUBTOTAL(9,H4:H16)</f>
        <v>0</v>
      </c>
      <c r="I17" s="5"/>
    </row>
    <row r="18" spans="1:9" ht="15" outlineLevel="2">
      <c r="A18" s="20"/>
      <c r="B18" s="20"/>
      <c r="C18" s="20" t="s">
        <v>63</v>
      </c>
      <c r="D18" s="19"/>
      <c r="E18" s="18"/>
      <c r="F18" s="18"/>
      <c r="G18" s="28"/>
      <c r="H18" s="18"/>
      <c r="I18" s="5"/>
    </row>
    <row r="19" spans="1:9" ht="27" customHeight="1" outlineLevel="2">
      <c r="A19" s="52" t="s">
        <v>107</v>
      </c>
      <c r="B19" s="30" t="s">
        <v>63</v>
      </c>
      <c r="C19" s="24" t="s">
        <v>62</v>
      </c>
      <c r="D19" s="23" t="s">
        <v>155</v>
      </c>
      <c r="E19" s="21">
        <v>0</v>
      </c>
      <c r="F19" s="21"/>
      <c r="G19" s="22">
        <v>0.5</v>
      </c>
      <c r="H19" s="21">
        <f>AVERAGE(E19:F19)*G19</f>
        <v>0</v>
      </c>
      <c r="I19" s="5"/>
    </row>
    <row r="20" spans="1:9" ht="36.75" customHeight="1" outlineLevel="1">
      <c r="A20" s="52" t="s">
        <v>108</v>
      </c>
      <c r="B20" s="30" t="s">
        <v>63</v>
      </c>
      <c r="C20" s="24" t="s">
        <v>62</v>
      </c>
      <c r="D20" s="23" t="s">
        <v>156</v>
      </c>
      <c r="E20" s="21">
        <v>0</v>
      </c>
      <c r="F20" s="21"/>
      <c r="G20" s="22">
        <v>0.5</v>
      </c>
      <c r="H20" s="21">
        <f>AVERAGE(E20:F20)*G20</f>
        <v>0</v>
      </c>
      <c r="I20" s="5"/>
    </row>
    <row r="21" spans="1:9" ht="15" outlineLevel="2">
      <c r="A21" s="12"/>
      <c r="B21" s="12"/>
      <c r="C21" s="12" t="s">
        <v>61</v>
      </c>
      <c r="D21" s="11"/>
      <c r="E21" s="9"/>
      <c r="F21" s="9"/>
      <c r="G21" s="10">
        <f>SUM(G19:G20)</f>
        <v>1</v>
      </c>
      <c r="H21" s="9">
        <f>SUBTOTAL(9,H19:H20)</f>
        <v>0</v>
      </c>
      <c r="I21" s="5"/>
    </row>
    <row r="22" spans="1:9" ht="15" outlineLevel="2">
      <c r="A22" s="20"/>
      <c r="B22" s="20"/>
      <c r="C22" s="20" t="s">
        <v>60</v>
      </c>
      <c r="D22" s="19"/>
      <c r="E22" s="18"/>
      <c r="F22" s="18"/>
      <c r="G22" s="28"/>
      <c r="H22" s="18"/>
      <c r="I22" s="5"/>
    </row>
    <row r="23" spans="1:9" ht="48.5" customHeight="1" outlineLevel="2">
      <c r="A23" s="52" t="s">
        <v>109</v>
      </c>
      <c r="B23" s="24" t="s">
        <v>58</v>
      </c>
      <c r="C23" s="24" t="s">
        <v>59</v>
      </c>
      <c r="D23" s="23" t="s">
        <v>169</v>
      </c>
      <c r="E23" s="21">
        <v>0</v>
      </c>
      <c r="F23" s="21"/>
      <c r="G23" s="22">
        <v>0.2</v>
      </c>
      <c r="H23" s="21">
        <f t="shared" ref="H23:H28" si="1">AVERAGE(E23:F23)*G23</f>
        <v>0</v>
      </c>
      <c r="I23" s="5"/>
    </row>
    <row r="24" spans="1:9" ht="47.75" customHeight="1" outlineLevel="1">
      <c r="A24" s="52" t="s">
        <v>110</v>
      </c>
      <c r="B24" s="24" t="s">
        <v>58</v>
      </c>
      <c r="C24" s="24" t="s">
        <v>59</v>
      </c>
      <c r="D24" s="23" t="s">
        <v>154</v>
      </c>
      <c r="E24" s="21">
        <v>0</v>
      </c>
      <c r="F24" s="21"/>
      <c r="G24" s="22">
        <v>0.2</v>
      </c>
      <c r="H24" s="21">
        <f t="shared" si="1"/>
        <v>0</v>
      </c>
      <c r="I24" s="5"/>
    </row>
    <row r="25" spans="1:9" ht="59.25" customHeight="1" outlineLevel="2">
      <c r="A25" s="52" t="s">
        <v>111</v>
      </c>
      <c r="B25" s="24" t="s">
        <v>58</v>
      </c>
      <c r="C25" s="24" t="s">
        <v>57</v>
      </c>
      <c r="D25" s="23" t="s">
        <v>165</v>
      </c>
      <c r="E25" s="21">
        <v>0</v>
      </c>
      <c r="F25" s="21"/>
      <c r="G25" s="22">
        <v>0.2</v>
      </c>
      <c r="H25" s="21">
        <f t="shared" si="1"/>
        <v>0</v>
      </c>
      <c r="I25" s="5"/>
    </row>
    <row r="26" spans="1:9" ht="89.25" customHeight="1" outlineLevel="2">
      <c r="A26" s="52" t="s">
        <v>112</v>
      </c>
      <c r="B26" s="24" t="s">
        <v>56</v>
      </c>
      <c r="C26" s="24" t="s">
        <v>55</v>
      </c>
      <c r="D26" s="23" t="s">
        <v>166</v>
      </c>
      <c r="E26" s="21">
        <v>0</v>
      </c>
      <c r="F26" s="21"/>
      <c r="G26" s="22">
        <v>0.2</v>
      </c>
      <c r="H26" s="21">
        <f t="shared" si="1"/>
        <v>0</v>
      </c>
      <c r="I26" s="5"/>
    </row>
    <row r="27" spans="1:9" ht="33.75" customHeight="1" outlineLevel="2">
      <c r="A27" s="52" t="s">
        <v>113</v>
      </c>
      <c r="B27" s="24" t="s">
        <v>16</v>
      </c>
      <c r="C27" s="23" t="s">
        <v>54</v>
      </c>
      <c r="D27" s="23" t="s">
        <v>137</v>
      </c>
      <c r="E27" s="21">
        <v>0</v>
      </c>
      <c r="F27" s="21"/>
      <c r="G27" s="22">
        <v>0.1</v>
      </c>
      <c r="H27" s="21">
        <f t="shared" si="1"/>
        <v>0</v>
      </c>
      <c r="I27" s="5"/>
    </row>
    <row r="28" spans="1:9" ht="34.25" customHeight="1" outlineLevel="1">
      <c r="A28" s="52" t="s">
        <v>114</v>
      </c>
      <c r="B28" s="24" t="s">
        <v>53</v>
      </c>
      <c r="C28" s="21" t="s">
        <v>52</v>
      </c>
      <c r="D28" s="23" t="s">
        <v>51</v>
      </c>
      <c r="E28" s="21">
        <v>0</v>
      </c>
      <c r="F28" s="21"/>
      <c r="G28" s="22">
        <v>0.1</v>
      </c>
      <c r="H28" s="21">
        <f t="shared" si="1"/>
        <v>0</v>
      </c>
      <c r="I28" s="5"/>
    </row>
    <row r="29" spans="1:9" ht="15" outlineLevel="2">
      <c r="A29" s="12"/>
      <c r="B29" s="12"/>
      <c r="C29" s="12" t="s">
        <v>50</v>
      </c>
      <c r="D29" s="11"/>
      <c r="E29" s="9"/>
      <c r="F29" s="9"/>
      <c r="G29" s="10">
        <f>SUM(G23:G28)</f>
        <v>1</v>
      </c>
      <c r="H29" s="9">
        <f>SUBTOTAL(9,H23:H28)</f>
        <v>0</v>
      </c>
      <c r="I29" s="5"/>
    </row>
    <row r="30" spans="1:9" ht="15" outlineLevel="2">
      <c r="A30" s="20"/>
      <c r="B30" s="20"/>
      <c r="C30" s="20" t="s">
        <v>49</v>
      </c>
      <c r="D30" s="19"/>
      <c r="E30" s="18"/>
      <c r="F30" s="18"/>
      <c r="G30" s="28"/>
      <c r="H30" s="18"/>
      <c r="I30" s="5"/>
    </row>
    <row r="31" spans="1:9" ht="47.75" customHeight="1" outlineLevel="2">
      <c r="A31" s="52" t="s">
        <v>115</v>
      </c>
      <c r="B31" s="30" t="s">
        <v>48</v>
      </c>
      <c r="C31" s="24" t="s">
        <v>47</v>
      </c>
      <c r="D31" s="23" t="s">
        <v>157</v>
      </c>
      <c r="E31" s="21">
        <v>0</v>
      </c>
      <c r="F31" s="21"/>
      <c r="G31" s="22">
        <v>0.5</v>
      </c>
      <c r="H31" s="21">
        <f>AVERAGE(E31:F31)*G31</f>
        <v>0</v>
      </c>
      <c r="I31" s="5"/>
    </row>
    <row r="32" spans="1:9" ht="33.75" customHeight="1" outlineLevel="2">
      <c r="A32" s="50" t="s">
        <v>116</v>
      </c>
      <c r="B32" s="30" t="s">
        <v>46</v>
      </c>
      <c r="C32" s="24" t="s">
        <v>45</v>
      </c>
      <c r="D32" s="23" t="s">
        <v>158</v>
      </c>
      <c r="E32" s="21">
        <v>0</v>
      </c>
      <c r="F32" s="21"/>
      <c r="G32" s="22">
        <v>0.5</v>
      </c>
      <c r="H32" s="21">
        <f>AVERAGE(E32:F32)*G32</f>
        <v>0</v>
      </c>
      <c r="I32" s="5"/>
    </row>
    <row r="33" spans="1:10" ht="15" outlineLevel="2">
      <c r="A33" s="12"/>
      <c r="B33" s="12"/>
      <c r="C33" s="12" t="s">
        <v>44</v>
      </c>
      <c r="D33" s="11"/>
      <c r="E33" s="9"/>
      <c r="F33" s="9"/>
      <c r="G33" s="10">
        <f>SUM(G31:G32)</f>
        <v>1</v>
      </c>
      <c r="H33" s="9">
        <f>SUBTOTAL(9,H31:H32)</f>
        <v>0</v>
      </c>
      <c r="I33" s="5"/>
    </row>
    <row r="34" spans="1:10" ht="15" outlineLevel="2">
      <c r="A34" s="20"/>
      <c r="B34" s="20"/>
      <c r="C34" s="20" t="s">
        <v>43</v>
      </c>
      <c r="D34" s="19"/>
      <c r="E34" s="18"/>
      <c r="F34" s="18"/>
      <c r="G34" s="18"/>
      <c r="H34" s="18"/>
      <c r="I34" s="5"/>
    </row>
    <row r="35" spans="1:10" ht="48.75" customHeight="1" outlineLevel="2">
      <c r="A35" s="52" t="s">
        <v>117</v>
      </c>
      <c r="B35" s="30" t="s">
        <v>42</v>
      </c>
      <c r="C35" s="24" t="s">
        <v>41</v>
      </c>
      <c r="D35" s="23" t="s">
        <v>159</v>
      </c>
      <c r="E35" s="21">
        <v>0</v>
      </c>
      <c r="F35" s="21"/>
      <c r="G35" s="22">
        <v>0.3</v>
      </c>
      <c r="H35" s="21">
        <f>AVERAGE(E35:F35)*G35</f>
        <v>0</v>
      </c>
      <c r="I35" s="5"/>
    </row>
    <row r="36" spans="1:10" ht="48.5" customHeight="1" outlineLevel="2">
      <c r="A36" s="51" t="s">
        <v>118</v>
      </c>
      <c r="B36" s="30" t="s">
        <v>40</v>
      </c>
      <c r="C36" s="24" t="s">
        <v>38</v>
      </c>
      <c r="D36" s="23" t="s">
        <v>160</v>
      </c>
      <c r="E36" s="21">
        <v>0</v>
      </c>
      <c r="F36" s="21"/>
      <c r="G36" s="22">
        <v>0.35</v>
      </c>
      <c r="H36" s="21">
        <f>AVERAGE(E36:F36)*G36</f>
        <v>0</v>
      </c>
      <c r="I36" s="5"/>
    </row>
    <row r="37" spans="1:10" ht="48.75" customHeight="1" outlineLevel="1">
      <c r="A37" s="52" t="s">
        <v>119</v>
      </c>
      <c r="B37" s="30" t="s">
        <v>39</v>
      </c>
      <c r="C37" s="24" t="s">
        <v>38</v>
      </c>
      <c r="D37" s="23" t="s">
        <v>161</v>
      </c>
      <c r="E37" s="21">
        <v>0</v>
      </c>
      <c r="F37" s="21"/>
      <c r="G37" s="22">
        <v>0.35</v>
      </c>
      <c r="H37" s="21">
        <f>AVERAGE(E37:F37)*G37</f>
        <v>0</v>
      </c>
      <c r="I37" s="5"/>
    </row>
    <row r="38" spans="1:10" ht="15" outlineLevel="2">
      <c r="A38" s="12"/>
      <c r="B38" s="12"/>
      <c r="C38" s="12" t="s">
        <v>37</v>
      </c>
      <c r="D38" s="11"/>
      <c r="E38" s="9"/>
      <c r="F38" s="9"/>
      <c r="G38" s="10">
        <f>SUM(G35:G37)</f>
        <v>0.99999999999999989</v>
      </c>
      <c r="H38" s="9">
        <f>SUBTOTAL(9,H35:H37)</f>
        <v>0</v>
      </c>
      <c r="I38" s="5"/>
    </row>
    <row r="39" spans="1:10" ht="33.75" customHeight="1" outlineLevel="2">
      <c r="A39" s="20"/>
      <c r="B39" s="20"/>
      <c r="C39" s="20" t="s">
        <v>36</v>
      </c>
      <c r="D39" s="19"/>
      <c r="E39" s="31"/>
      <c r="F39" s="31"/>
      <c r="G39" s="31"/>
      <c r="H39" s="31"/>
      <c r="I39" s="5"/>
    </row>
    <row r="40" spans="1:10" ht="45" outlineLevel="2">
      <c r="A40" s="52" t="s">
        <v>120</v>
      </c>
      <c r="B40" s="30" t="s">
        <v>35</v>
      </c>
      <c r="C40" s="24" t="s">
        <v>34</v>
      </c>
      <c r="D40" s="23" t="s">
        <v>88</v>
      </c>
      <c r="E40" s="21">
        <v>0</v>
      </c>
      <c r="F40" s="21"/>
      <c r="G40" s="22">
        <v>0.4</v>
      </c>
      <c r="H40" s="21">
        <f>AVERAGE(E40:F40)*G40</f>
        <v>0</v>
      </c>
      <c r="I40" s="5"/>
    </row>
    <row r="41" spans="1:10" ht="104" customHeight="1" outlineLevel="1">
      <c r="A41" s="52" t="s">
        <v>121</v>
      </c>
      <c r="B41" s="30" t="s">
        <v>33</v>
      </c>
      <c r="C41" s="24" t="s">
        <v>32</v>
      </c>
      <c r="D41" s="23" t="s">
        <v>89</v>
      </c>
      <c r="E41" s="21">
        <v>0</v>
      </c>
      <c r="F41" s="21"/>
      <c r="G41" s="22">
        <v>0.4</v>
      </c>
      <c r="H41" s="21">
        <f>AVERAGE(E41:F41)*G41</f>
        <v>0</v>
      </c>
      <c r="I41" s="5"/>
    </row>
    <row r="42" spans="1:10" ht="59" customHeight="1" outlineLevel="2">
      <c r="A42" s="52" t="s">
        <v>122</v>
      </c>
      <c r="B42" s="30" t="s">
        <v>31</v>
      </c>
      <c r="C42" s="21" t="s">
        <v>30</v>
      </c>
      <c r="D42" s="23" t="s">
        <v>140</v>
      </c>
      <c r="E42" s="21">
        <v>0</v>
      </c>
      <c r="F42" s="21"/>
      <c r="G42" s="22">
        <v>0.2</v>
      </c>
      <c r="H42" s="21">
        <f>AVERAGE(E42:F42)*G42</f>
        <v>0</v>
      </c>
      <c r="I42" s="5"/>
    </row>
    <row r="43" spans="1:10" ht="15" outlineLevel="2">
      <c r="A43" s="12"/>
      <c r="B43" s="12"/>
      <c r="C43" s="12" t="s">
        <v>29</v>
      </c>
      <c r="D43" s="11"/>
      <c r="E43" s="9"/>
      <c r="F43" s="9"/>
      <c r="G43" s="10">
        <f>SUM(G40:G42)</f>
        <v>1</v>
      </c>
      <c r="H43" s="9">
        <f>SUBTOTAL(9,H40:H42)</f>
        <v>0</v>
      </c>
      <c r="I43" s="5"/>
    </row>
    <row r="44" spans="1:10" ht="15" outlineLevel="2">
      <c r="A44" s="20"/>
      <c r="B44" s="20"/>
      <c r="C44" s="20" t="s">
        <v>28</v>
      </c>
      <c r="D44" s="19"/>
      <c r="E44" s="18"/>
      <c r="F44" s="18"/>
      <c r="G44" s="28"/>
      <c r="H44" s="18"/>
      <c r="I44" s="5"/>
    </row>
    <row r="45" spans="1:10" ht="63" customHeight="1" outlineLevel="2">
      <c r="A45" s="51" t="s">
        <v>123</v>
      </c>
      <c r="B45" s="24" t="s">
        <v>27</v>
      </c>
      <c r="C45" s="24" t="s">
        <v>26</v>
      </c>
      <c r="D45" s="23" t="s">
        <v>168</v>
      </c>
      <c r="E45" s="21">
        <v>0</v>
      </c>
      <c r="F45" s="21"/>
      <c r="G45" s="22">
        <v>1</v>
      </c>
      <c r="H45" s="21">
        <f>AVERAGE(E45:F45)*G45</f>
        <v>0</v>
      </c>
      <c r="I45" s="5"/>
    </row>
    <row r="46" spans="1:10" ht="15" outlineLevel="2">
      <c r="A46" s="12"/>
      <c r="B46" s="12"/>
      <c r="C46" s="12" t="s">
        <v>25</v>
      </c>
      <c r="D46" s="11"/>
      <c r="E46" s="9"/>
      <c r="F46" s="9"/>
      <c r="G46" s="10">
        <f>SUM(G45:G45)</f>
        <v>1</v>
      </c>
      <c r="H46" s="9">
        <f>SUBTOTAL(9,H45:H45)</f>
        <v>0</v>
      </c>
      <c r="I46" s="5"/>
      <c r="J46" s="29"/>
    </row>
    <row r="47" spans="1:10" ht="15" outlineLevel="2">
      <c r="A47" s="20"/>
      <c r="B47" s="20"/>
      <c r="C47" s="20" t="s">
        <v>24</v>
      </c>
      <c r="D47" s="19"/>
      <c r="E47" s="18"/>
      <c r="F47" s="18"/>
      <c r="G47" s="28"/>
      <c r="H47" s="18"/>
      <c r="I47" s="5"/>
    </row>
    <row r="48" spans="1:10" ht="100.25" customHeight="1" outlineLevel="2">
      <c r="A48" s="52" t="s">
        <v>124</v>
      </c>
      <c r="B48" s="24" t="s">
        <v>23</v>
      </c>
      <c r="C48" s="24" t="s">
        <v>22</v>
      </c>
      <c r="D48" s="23" t="s">
        <v>164</v>
      </c>
      <c r="E48" s="21">
        <v>0</v>
      </c>
      <c r="F48" s="21"/>
      <c r="G48" s="22">
        <v>0.25</v>
      </c>
      <c r="H48" s="21">
        <f t="shared" ref="H48:H54" si="2">AVERAGE(E48:F48)*G48</f>
        <v>0</v>
      </c>
      <c r="I48" s="5"/>
    </row>
    <row r="49" spans="1:9" ht="35.75" customHeight="1" outlineLevel="2">
      <c r="A49" s="52" t="s">
        <v>125</v>
      </c>
      <c r="B49" s="24" t="s">
        <v>16</v>
      </c>
      <c r="C49" s="24" t="s">
        <v>15</v>
      </c>
      <c r="D49" s="23" t="s">
        <v>141</v>
      </c>
      <c r="E49" s="21">
        <v>0</v>
      </c>
      <c r="F49" s="21"/>
      <c r="G49" s="22">
        <v>0.1</v>
      </c>
      <c r="H49" s="21">
        <f t="shared" si="2"/>
        <v>0</v>
      </c>
      <c r="I49" s="5"/>
    </row>
    <row r="50" spans="1:9" ht="36" customHeight="1" outlineLevel="1">
      <c r="A50" s="52" t="s">
        <v>126</v>
      </c>
      <c r="B50" s="24" t="s">
        <v>16</v>
      </c>
      <c r="C50" s="24" t="s">
        <v>15</v>
      </c>
      <c r="D50" s="23" t="s">
        <v>21</v>
      </c>
      <c r="E50" s="21">
        <v>0</v>
      </c>
      <c r="F50" s="21"/>
      <c r="G50" s="22">
        <v>0.1</v>
      </c>
      <c r="H50" s="21">
        <f t="shared" si="2"/>
        <v>0</v>
      </c>
      <c r="I50" s="5"/>
    </row>
    <row r="51" spans="1:9" ht="165" customHeight="1" outlineLevel="2">
      <c r="A51" s="52" t="s">
        <v>127</v>
      </c>
      <c r="B51" s="24" t="s">
        <v>20</v>
      </c>
      <c r="C51" s="24" t="s">
        <v>19</v>
      </c>
      <c r="D51" s="23" t="s">
        <v>163</v>
      </c>
      <c r="E51" s="21">
        <v>0</v>
      </c>
      <c r="F51" s="21"/>
      <c r="G51" s="22">
        <v>0.25</v>
      </c>
      <c r="H51" s="21">
        <f t="shared" si="2"/>
        <v>0</v>
      </c>
      <c r="I51" s="5"/>
    </row>
    <row r="52" spans="1:9" ht="65.25" customHeight="1" outlineLevel="2">
      <c r="A52" s="52" t="s">
        <v>128</v>
      </c>
      <c r="B52" s="24" t="s">
        <v>16</v>
      </c>
      <c r="C52" s="24" t="s">
        <v>15</v>
      </c>
      <c r="D52" s="23" t="s">
        <v>91</v>
      </c>
      <c r="E52" s="21">
        <v>0</v>
      </c>
      <c r="F52" s="21"/>
      <c r="G52" s="22">
        <v>0.1</v>
      </c>
      <c r="H52" s="21">
        <f t="shared" si="2"/>
        <v>0</v>
      </c>
      <c r="I52" s="5"/>
    </row>
    <row r="53" spans="1:9" ht="34.5" customHeight="1" outlineLevel="2">
      <c r="A53" s="52" t="s">
        <v>129</v>
      </c>
      <c r="B53" s="24" t="s">
        <v>18</v>
      </c>
      <c r="C53" s="24" t="s">
        <v>17</v>
      </c>
      <c r="D53" s="23" t="s">
        <v>92</v>
      </c>
      <c r="E53" s="21">
        <v>0</v>
      </c>
      <c r="F53" s="21"/>
      <c r="G53" s="22">
        <v>0.1</v>
      </c>
      <c r="H53" s="21">
        <f t="shared" si="2"/>
        <v>0</v>
      </c>
      <c r="I53" s="5"/>
    </row>
    <row r="54" spans="1:9" ht="15" outlineLevel="2">
      <c r="A54" s="52" t="s">
        <v>130</v>
      </c>
      <c r="B54" s="24" t="s">
        <v>16</v>
      </c>
      <c r="C54" s="24" t="s">
        <v>15</v>
      </c>
      <c r="D54" s="23" t="s">
        <v>14</v>
      </c>
      <c r="E54" s="21">
        <v>0</v>
      </c>
      <c r="F54" s="21"/>
      <c r="G54" s="22">
        <v>0.1</v>
      </c>
      <c r="H54" s="21">
        <f t="shared" si="2"/>
        <v>0</v>
      </c>
      <c r="I54" s="5"/>
    </row>
    <row r="55" spans="1:9" ht="15" outlineLevel="2">
      <c r="A55" s="12"/>
      <c r="B55" s="12"/>
      <c r="C55" s="12" t="s">
        <v>13</v>
      </c>
      <c r="D55" s="11"/>
      <c r="E55" s="9"/>
      <c r="F55" s="9"/>
      <c r="G55" s="10">
        <f>SUM(G47:G54)</f>
        <v>0.99999999999999989</v>
      </c>
      <c r="H55" s="9">
        <f>SUBTOTAL(9,H48:H54)</f>
        <v>0</v>
      </c>
      <c r="I55" s="5"/>
    </row>
    <row r="56" spans="1:9" ht="15" outlineLevel="2">
      <c r="A56" s="20"/>
      <c r="B56" s="20"/>
      <c r="C56" s="20" t="s">
        <v>5</v>
      </c>
      <c r="D56" s="19"/>
      <c r="E56" s="18"/>
      <c r="F56" s="18"/>
      <c r="G56" s="28"/>
      <c r="H56" s="18"/>
      <c r="I56" s="5"/>
    </row>
    <row r="57" spans="1:9" ht="36.75" customHeight="1" outlineLevel="2">
      <c r="A57" s="52" t="s">
        <v>131</v>
      </c>
      <c r="B57" s="24" t="s">
        <v>5</v>
      </c>
      <c r="C57" s="24" t="s">
        <v>142</v>
      </c>
      <c r="D57" s="23" t="s">
        <v>162</v>
      </c>
      <c r="E57" s="21">
        <v>0</v>
      </c>
      <c r="F57" s="21"/>
      <c r="G57" s="22">
        <v>0.25</v>
      </c>
      <c r="H57" s="21">
        <f>AVERAGE(E57:F57)*G57</f>
        <v>0</v>
      </c>
      <c r="I57" s="5"/>
    </row>
    <row r="58" spans="1:9" ht="47" customHeight="1" outlineLevel="2">
      <c r="A58" s="52"/>
      <c r="B58" s="27"/>
      <c r="C58" s="26" t="s">
        <v>12</v>
      </c>
      <c r="D58" s="19"/>
      <c r="E58" s="25"/>
      <c r="F58" s="25"/>
      <c r="G58" s="25"/>
      <c r="H58" s="25"/>
      <c r="I58" s="5"/>
    </row>
    <row r="59" spans="1:9" ht="35.75" customHeight="1" outlineLevel="1">
      <c r="A59" s="52" t="s">
        <v>132</v>
      </c>
      <c r="B59" s="24" t="s">
        <v>5</v>
      </c>
      <c r="C59" s="24" t="s">
        <v>11</v>
      </c>
      <c r="D59" s="23" t="s">
        <v>10</v>
      </c>
      <c r="E59" s="21">
        <v>0</v>
      </c>
      <c r="F59" s="21"/>
      <c r="G59" s="22">
        <v>0.2</v>
      </c>
      <c r="H59" s="21">
        <f>AVERAGE(E59:F59)*G59</f>
        <v>0</v>
      </c>
      <c r="I59" s="5"/>
    </row>
    <row r="60" spans="1:9" ht="33.5" customHeight="1" outlineLevel="2">
      <c r="A60" s="52" t="s">
        <v>133</v>
      </c>
      <c r="B60" s="24" t="s">
        <v>5</v>
      </c>
      <c r="C60" s="24" t="s">
        <v>9</v>
      </c>
      <c r="D60" s="23" t="s">
        <v>8</v>
      </c>
      <c r="E60" s="21">
        <v>0</v>
      </c>
      <c r="F60" s="21"/>
      <c r="G60" s="22">
        <v>0.2</v>
      </c>
      <c r="H60" s="21">
        <f>AVERAGE(E60:F60)*G60</f>
        <v>0</v>
      </c>
      <c r="I60" s="5"/>
    </row>
    <row r="61" spans="1:9" ht="33.75" customHeight="1" outlineLevel="2">
      <c r="A61" s="52" t="s">
        <v>134</v>
      </c>
      <c r="B61" s="24" t="s">
        <v>5</v>
      </c>
      <c r="C61" s="24" t="s">
        <v>7</v>
      </c>
      <c r="D61" s="23" t="s">
        <v>6</v>
      </c>
      <c r="E61" s="21">
        <v>0</v>
      </c>
      <c r="F61" s="21"/>
      <c r="G61" s="22">
        <v>0.2</v>
      </c>
      <c r="H61" s="21">
        <f>AVERAGE(E61:F61)*G61</f>
        <v>0</v>
      </c>
      <c r="I61" s="5"/>
    </row>
    <row r="62" spans="1:9" ht="36.5" customHeight="1" outlineLevel="2">
      <c r="A62" s="52" t="s">
        <v>135</v>
      </c>
      <c r="B62" s="24" t="s">
        <v>5</v>
      </c>
      <c r="C62" s="24" t="s">
        <v>4</v>
      </c>
      <c r="D62" s="23" t="s">
        <v>90</v>
      </c>
      <c r="E62" s="21">
        <v>0</v>
      </c>
      <c r="F62" s="21"/>
      <c r="G62" s="22">
        <v>0.15</v>
      </c>
      <c r="H62" s="21">
        <f>AVERAGE(E62:F62)*G62</f>
        <v>0</v>
      </c>
      <c r="I62" s="5"/>
    </row>
    <row r="63" spans="1:9" ht="15" outlineLevel="2">
      <c r="A63" s="12"/>
      <c r="B63" s="12"/>
      <c r="C63" s="12" t="s">
        <v>3</v>
      </c>
      <c r="D63" s="11"/>
      <c r="E63" s="9"/>
      <c r="F63" s="9"/>
      <c r="G63" s="10">
        <f>SUM(G57:G62)</f>
        <v>1</v>
      </c>
      <c r="H63" s="9">
        <f>SUBTOTAL(9,H57:H62)</f>
        <v>0</v>
      </c>
      <c r="I63" s="5"/>
    </row>
    <row r="64" spans="1:9" ht="15" outlineLevel="2">
      <c r="A64" s="20"/>
      <c r="B64" s="20"/>
      <c r="C64" s="20" t="s">
        <v>2</v>
      </c>
      <c r="D64" s="19"/>
      <c r="E64" s="18"/>
      <c r="F64" s="18"/>
      <c r="G64" s="18"/>
      <c r="H64" s="18"/>
      <c r="I64" s="5"/>
    </row>
    <row r="65" spans="1:10" ht="54.75" customHeight="1" outlineLevel="2" thickBot="1">
      <c r="A65" s="52" t="s">
        <v>136</v>
      </c>
      <c r="B65" s="17" t="s">
        <v>1</v>
      </c>
      <c r="C65" s="17"/>
      <c r="D65" s="16" t="s">
        <v>138</v>
      </c>
      <c r="E65" s="13">
        <v>0</v>
      </c>
      <c r="F65" s="15"/>
      <c r="G65" s="14">
        <v>1</v>
      </c>
      <c r="H65" s="13">
        <f>E65*G65</f>
        <v>0</v>
      </c>
      <c r="I65" s="5"/>
    </row>
    <row r="66" spans="1:10" outlineLevel="2">
      <c r="A66" s="12"/>
      <c r="B66" s="12"/>
      <c r="C66" s="12"/>
      <c r="D66" s="11"/>
      <c r="E66" s="9"/>
      <c r="F66" s="9"/>
      <c r="G66" s="10">
        <f>SUM(G65:G65)</f>
        <v>1</v>
      </c>
      <c r="H66" s="9">
        <f>SUBTOTAL(9,H65:H65)</f>
        <v>0</v>
      </c>
      <c r="I66" s="5"/>
    </row>
    <row r="67" spans="1:10" ht="15" outlineLevel="1">
      <c r="A67" s="6"/>
      <c r="B67" s="6"/>
      <c r="C67" s="6" t="s">
        <v>0</v>
      </c>
      <c r="D67" s="8"/>
      <c r="E67" s="7"/>
      <c r="F67" s="7"/>
      <c r="G67" s="7"/>
      <c r="H67" s="6">
        <f>(H17*0.29)+(H21*0.02)+(H46*0.02)+(H29*0.18)+(H33*0.04)+(H38*0.09)+(H43*0.08)+(H55*0.16)+(H63*0.1)+(H66*0.02)</f>
        <v>0</v>
      </c>
      <c r="I67" s="5"/>
    </row>
    <row r="68" spans="1:10" outlineLevel="2"/>
    <row r="69" spans="1:10" outlineLevel="1">
      <c r="I69" s="1"/>
      <c r="J69" s="1"/>
    </row>
    <row r="70" spans="1:10" outlineLevel="2">
      <c r="J70" s="1"/>
    </row>
    <row r="71" spans="1:10" outlineLevel="2">
      <c r="J71" s="1"/>
    </row>
    <row r="72" spans="1:10" outlineLevel="1">
      <c r="I72" s="1"/>
      <c r="J72" s="1"/>
    </row>
    <row r="73" spans="1:10" outlineLevel="1">
      <c r="I73" s="1"/>
      <c r="J73" s="1"/>
    </row>
    <row r="74" spans="1:10" s="4" customFormat="1">
      <c r="A74" s="50"/>
      <c r="B74" s="1"/>
      <c r="C74" s="2"/>
      <c r="D74" s="3"/>
      <c r="E74" s="2"/>
      <c r="F74" s="2"/>
      <c r="G74" s="2"/>
      <c r="H74" s="2"/>
    </row>
  </sheetData>
  <conditionalFormatting sqref="E4:E10 E12:E16 E19:E20 E23:E28 E31:E32 E35:E37 E40:E42 E45 E48:E54 E57 E59:E62 E65">
    <cfRule type="cellIs" dxfId="1" priority="2" operator="lessThan">
      <formula>100</formula>
    </cfRule>
  </conditionalFormatting>
  <conditionalFormatting sqref="I2:I67">
    <cfRule type="notContainsBlanks" dxfId="0" priority="1">
      <formula>LEN(TRIM(I2))&gt;0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04</vt:lpstr>
      <vt:lpstr>'Task 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Jones</dc:creator>
  <cp:lastModifiedBy>Mac User</cp:lastModifiedBy>
  <dcterms:created xsi:type="dcterms:W3CDTF">2017-10-23T19:11:30Z</dcterms:created>
  <dcterms:modified xsi:type="dcterms:W3CDTF">2019-03-05T17:19:41Z</dcterms:modified>
</cp:coreProperties>
</file>