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23"/>
  <workbookPr defaultThemeVersion="166925"/>
  <mc:AlternateContent xmlns:mc="http://schemas.openxmlformats.org/markup-compatibility/2006">
    <mc:Choice Requires="x15">
      <x15ac:absPath xmlns:x15ac="http://schemas.microsoft.com/office/spreadsheetml/2010/11/ac" url="/Users/lawrencejones/Desktop/"/>
    </mc:Choice>
  </mc:AlternateContent>
  <xr:revisionPtr revIDLastSave="0" documentId="13_ncr:1_{8A0C6660-6717-1241-A884-9891DBB843B2}" xr6:coauthVersionLast="33" xr6:coauthVersionMax="33" xr10:uidLastSave="{00000000-0000-0000-0000-000000000000}"/>
  <bookViews>
    <workbookView xWindow="39560" yWindow="-5760" windowWidth="29040" windowHeight="24480" xr2:uid="{5A52F96A-4D1D-4993-8BB7-1B0369EFD60C}"/>
  </bookViews>
  <sheets>
    <sheet name="Task 04" sheetId="1" r:id="rId1"/>
  </sheets>
  <definedNames>
    <definedName name="_xlnm.Print_Titles" localSheetId="0">'Task 04'!$2:$2</definedName>
  </definedNames>
  <calcPr calcId="179017"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4" i="1" l="1"/>
  <c r="G5" i="1"/>
  <c r="G6" i="1"/>
  <c r="G7" i="1"/>
  <c r="G8" i="1"/>
  <c r="G9" i="1"/>
  <c r="G10" i="1"/>
  <c r="G11" i="1"/>
  <c r="G12" i="1"/>
  <c r="G13" i="1"/>
  <c r="G14" i="1"/>
  <c r="G15" i="1"/>
  <c r="G16" i="1"/>
  <c r="G17" i="1"/>
  <c r="G19" i="1"/>
  <c r="G20" i="1"/>
  <c r="G21" i="1"/>
  <c r="G45" i="1"/>
  <c r="G46" i="1"/>
  <c r="G23" i="1"/>
  <c r="G24" i="1"/>
  <c r="G25" i="1"/>
  <c r="G26" i="1"/>
  <c r="G27" i="1"/>
  <c r="G28" i="1"/>
  <c r="G29" i="1"/>
  <c r="G31" i="1"/>
  <c r="G32" i="1"/>
  <c r="G33" i="1"/>
  <c r="G35" i="1"/>
  <c r="G36" i="1"/>
  <c r="G37" i="1"/>
  <c r="G38" i="1"/>
  <c r="G40" i="1"/>
  <c r="G41" i="1"/>
  <c r="G42" i="1"/>
  <c r="G43" i="1"/>
  <c r="G48" i="1"/>
  <c r="G49" i="1"/>
  <c r="G50" i="1"/>
  <c r="G51" i="1"/>
  <c r="G52" i="1"/>
  <c r="G53" i="1"/>
  <c r="G54" i="1"/>
  <c r="G55" i="1"/>
  <c r="G57" i="1"/>
  <c r="G59" i="1"/>
  <c r="G60" i="1"/>
  <c r="G61" i="1"/>
  <c r="G62" i="1"/>
  <c r="G63" i="1"/>
  <c r="G65" i="1"/>
  <c r="G66" i="1"/>
  <c r="G67" i="1"/>
  <c r="G1" i="1"/>
  <c r="F17" i="1"/>
  <c r="F21" i="1"/>
  <c r="F29" i="1"/>
  <c r="F33" i="1"/>
  <c r="F38" i="1"/>
  <c r="F43" i="1"/>
  <c r="F46" i="1"/>
  <c r="F55" i="1"/>
  <c r="F63" i="1"/>
  <c r="F6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R.E. Bergquist</author>
  </authors>
  <commentList>
    <comment ref="G45" authorId="0" shapeId="0" xr:uid="{00000000-0006-0000-0400-000001000000}">
      <text>
        <r>
          <rPr>
            <b/>
            <sz val="9"/>
            <color rgb="FF000000"/>
            <rFont val="Tahoma"/>
            <family val="2"/>
          </rPr>
          <t>Comment:</t>
        </r>
        <r>
          <rPr>
            <sz val="9"/>
            <color rgb="FF000000"/>
            <rFont val="Tahoma"/>
            <family val="2"/>
          </rPr>
          <t xml:space="preserve">
</t>
        </r>
        <r>
          <rPr>
            <sz val="9"/>
            <color rgb="FF000000"/>
            <rFont val="Tahoma"/>
            <family val="2"/>
          </rPr>
          <t>Make the comment show.</t>
        </r>
      </text>
    </comment>
  </commentList>
</comments>
</file>

<file path=xl/sharedStrings.xml><?xml version="1.0" encoding="utf-8"?>
<sst xmlns="http://schemas.openxmlformats.org/spreadsheetml/2006/main" count="159" uniqueCount="127">
  <si>
    <t>Points for Task 4</t>
  </si>
  <si>
    <t>Save and store</t>
  </si>
  <si>
    <t>Admin tasks</t>
  </si>
  <si>
    <t>Page Setup Skills</t>
  </si>
  <si>
    <t>you will demonstrate facility with basic page layout</t>
  </si>
  <si>
    <t>Page Setup</t>
  </si>
  <si>
    <r>
      <rPr>
        <b/>
        <sz val="10"/>
        <color rgb="FFFF0000"/>
        <rFont val="Calibri"/>
        <family val="2"/>
        <scheme val="minor"/>
      </rPr>
      <t>On all the worksheets together</t>
    </r>
    <r>
      <rPr>
        <sz val="10"/>
        <rFont val="Calibri"/>
        <family val="2"/>
        <scheme val="minor"/>
      </rPr>
      <t>, set the margins for 1 inch top and bottom, left and right, and .5 inches for header and footer</t>
    </r>
  </si>
  <si>
    <t>you will demonstrate facility with placing the data on the printed page</t>
  </si>
  <si>
    <r>
      <rPr>
        <b/>
        <sz val="10"/>
        <color rgb="FFFF0000"/>
        <rFont val="Calibri"/>
        <family val="2"/>
        <scheme val="minor"/>
      </rPr>
      <t>On all the worksheets together</t>
    </r>
    <r>
      <rPr>
        <sz val="10"/>
        <rFont val="Calibri"/>
        <family val="2"/>
        <scheme val="minor"/>
      </rPr>
      <t>, use a header to include the worksheet tab name centered and bold on the top of each printed page.</t>
    </r>
  </si>
  <si>
    <t>you will include headers on each worksheet page</t>
  </si>
  <si>
    <r>
      <rPr>
        <b/>
        <sz val="10"/>
        <color rgb="FFFF0000"/>
        <rFont val="Calibri"/>
        <family val="2"/>
        <scheme val="minor"/>
      </rPr>
      <t>On all the worksheets together,</t>
    </r>
    <r>
      <rPr>
        <sz val="10"/>
        <rFont val="Calibri"/>
        <family val="2"/>
        <scheme val="minor"/>
      </rPr>
      <t xml:space="preserve"> use a footer to include your name on the left and the date on the right on each page in the workbook.</t>
    </r>
  </si>
  <si>
    <t>you will include footers on each worksheet page</t>
  </si>
  <si>
    <t>Suggestion: Wait until you have all your worksheets done, then group them and do the next four things to all of them at the same time.</t>
  </si>
  <si>
    <r>
      <t xml:space="preserve">Set up the </t>
    </r>
    <r>
      <rPr>
        <b/>
        <sz val="10"/>
        <color rgb="FFFF0000"/>
        <rFont val="Calibri"/>
        <family val="2"/>
        <scheme val="minor"/>
      </rPr>
      <t xml:space="preserve">2.Format </t>
    </r>
    <r>
      <rPr>
        <sz val="10"/>
        <rFont val="Calibri"/>
        <family val="2"/>
        <scheme val="minor"/>
      </rPr>
      <t xml:space="preserve">worksheet so that the appropriate header rows will display on each printed page. </t>
    </r>
  </si>
  <si>
    <t>you will set up the printed versions of the workbook so that the header rows will display on each printed page</t>
  </si>
  <si>
    <t>Data display skills</t>
  </si>
  <si>
    <t>put the legend at the bottom of the chart without overlapping the data</t>
  </si>
  <si>
    <t>you will demonstrate facility with the chart formatting tools</t>
  </si>
  <si>
    <t>Formatting</t>
  </si>
  <si>
    <t>Annotate the chart by including a free-floating objects to point out the system who receives the highest percentage of no-print materials.</t>
  </si>
  <si>
    <t>you will annotate the chart using a drawing object</t>
  </si>
  <si>
    <t>Text Box</t>
  </si>
  <si>
    <t>Make it very clear in the formatting which values are which. If you use a legend, be sure to have the legend pull its name from the appropriate cell in the worksheet. Format your axes and axes labels so that the viewer is in no doubt about what is being depicted. (If the data format is self-explanatory, you may not need a label for an axis)</t>
  </si>
  <si>
    <t>you will create a chart that compares multiple data sets by region</t>
  </si>
  <si>
    <t>Chart 2</t>
  </si>
  <si>
    <t>Include a chart title and modify the display in some fashion to make it unique to your style.</t>
  </si>
  <si>
    <t xml:space="preserve">You will need to work with the chart tools to ensure that the X or Y axes (depending on whether you use a column or a bar chart) are labeled. </t>
  </si>
  <si>
    <t>you will create a chart that compares one data set by counties</t>
  </si>
  <si>
    <t>Chart 1</t>
  </si>
  <si>
    <t>Data Display</t>
  </si>
  <si>
    <t>Comments skills</t>
  </si>
  <si>
    <t>you will comment on a cell, format the comment, and have it show</t>
  </si>
  <si>
    <t>Comment</t>
  </si>
  <si>
    <t>Comments</t>
  </si>
  <si>
    <t>Subtotalling Skills</t>
  </si>
  <si>
    <t>you will demonstrate facility with minimizing the subtotaled data</t>
  </si>
  <si>
    <t>Subtotal display</t>
  </si>
  <si>
    <t>you will demonstrate facility with another function in the subtotal tool</t>
  </si>
  <si>
    <t>Subtotals  2</t>
  </si>
  <si>
    <r>
      <t>you will demonstrate facility with one of the functions in the subtotal tool. To see the data you are using, you may have to adjust the zoom for the</t>
    </r>
    <r>
      <rPr>
        <b/>
        <sz val="10"/>
        <color rgb="FFFF0000"/>
        <rFont val="Calibri"/>
        <family val="2"/>
        <scheme val="minor"/>
      </rPr>
      <t xml:space="preserve"> Subtotals </t>
    </r>
    <r>
      <rPr>
        <sz val="10"/>
        <rFont val="Calibri"/>
        <family val="2"/>
        <scheme val="minor"/>
      </rPr>
      <t xml:space="preserve">worksheet to 75%. </t>
    </r>
  </si>
  <si>
    <t>Subtotals 1</t>
  </si>
  <si>
    <t>Subtotalling Data</t>
  </si>
  <si>
    <t>Filtering Skills</t>
  </si>
  <si>
    <t xml:space="preserve">you will demonstrate facility with a number filter, after having used an exclusion filter to show only one subset of data </t>
  </si>
  <si>
    <t>Filtering 3</t>
  </si>
  <si>
    <t>Filtering 2</t>
  </si>
  <si>
    <t>you will demonstrate facility with a number filter</t>
  </si>
  <si>
    <t>Filtering 1</t>
  </si>
  <si>
    <t>Filtering Data</t>
  </si>
  <si>
    <t>Sorting Skills</t>
  </si>
  <si>
    <t>you will do a multi-level sort</t>
  </si>
  <si>
    <t>Multi-level sort</t>
  </si>
  <si>
    <t>you will do a single level sort</t>
  </si>
  <si>
    <t xml:space="preserve">Sort </t>
  </si>
  <si>
    <t>Sorting Data</t>
  </si>
  <si>
    <t>Functions &amp; formula skills</t>
  </si>
  <si>
    <t>Once you have formatted the data in the cell, drag the cell down the column to apply the same formula and formatting for all library systems</t>
  </si>
  <si>
    <t xml:space="preserve"> </t>
  </si>
  <si>
    <t>Dragging values</t>
  </si>
  <si>
    <t>Once you have created the formula, format the cell to display percentages to two decimal places.</t>
  </si>
  <si>
    <t>you will demonstrate cell formatting skills based on the type of data the cells contain</t>
  </si>
  <si>
    <r>
      <t xml:space="preserve">Copy the cells containing the names of all the library systems from the </t>
    </r>
    <r>
      <rPr>
        <b/>
        <sz val="10"/>
        <color rgb="FFFF0000"/>
        <rFont val="Calibri"/>
        <family val="2"/>
        <scheme val="minor"/>
      </rPr>
      <t xml:space="preserve">1.Library Profile </t>
    </r>
    <r>
      <rPr>
        <sz val="10"/>
        <rFont val="Calibri"/>
        <family val="2"/>
        <scheme val="minor"/>
      </rPr>
      <t xml:space="preserve">worksheet. Paste these cells into cell C7 through C86 on the </t>
    </r>
    <r>
      <rPr>
        <b/>
        <sz val="10"/>
        <color rgb="FFFF0000"/>
        <rFont val="Calibri"/>
        <family val="2"/>
        <scheme val="minor"/>
      </rPr>
      <t>Summary</t>
    </r>
    <r>
      <rPr>
        <sz val="10"/>
        <rFont val="Calibri"/>
        <family val="2"/>
        <scheme val="minor"/>
      </rPr>
      <t xml:space="preserve"> worksheet. Then, in cell D7, insert a formula that will draw values from two other worksheets. The formula should divide Alamance County's "Use Sessions of Internet Computers" from the </t>
    </r>
    <r>
      <rPr>
        <b/>
        <sz val="10"/>
        <color rgb="FFFF0000"/>
        <rFont val="Calibri"/>
        <family val="2"/>
        <scheme val="minor"/>
      </rPr>
      <t>13.Technology</t>
    </r>
    <r>
      <rPr>
        <sz val="10"/>
        <rFont val="Calibri"/>
        <family val="2"/>
        <scheme val="minor"/>
      </rPr>
      <t xml:space="preserve"> worksheet by Alamance County's "Legal service population area" from the </t>
    </r>
    <r>
      <rPr>
        <b/>
        <sz val="10"/>
        <color rgb="FFFF0000"/>
        <rFont val="Calibri"/>
        <family val="2"/>
        <scheme val="minor"/>
      </rPr>
      <t>1.Library Profile</t>
    </r>
    <r>
      <rPr>
        <sz val="10"/>
        <rFont val="Calibri"/>
        <family val="2"/>
        <scheme val="minor"/>
      </rPr>
      <t xml:space="preserve"> worksheet.</t>
    </r>
  </si>
  <si>
    <t>you will demonstrate facility with formulas, by pulling vectored data from two different worksheets into a new formula</t>
  </si>
  <si>
    <t>Formulas</t>
  </si>
  <si>
    <t>you will demonstrate facility with functions</t>
  </si>
  <si>
    <t>Functions</t>
  </si>
  <si>
    <t>you will demonstrate facility with functions and formatting of the resultant data</t>
  </si>
  <si>
    <t>Functions &amp; Formulas</t>
  </si>
  <si>
    <t>Hiding data skills</t>
  </si>
  <si>
    <t>you will demonstrate how and why to hide data</t>
  </si>
  <si>
    <t>Hiding Data</t>
  </si>
  <si>
    <t>Set up skills</t>
  </si>
  <si>
    <t>you will validate data in a column</t>
  </si>
  <si>
    <t>Validate data</t>
  </si>
  <si>
    <r>
      <t xml:space="preserve">On the </t>
    </r>
    <r>
      <rPr>
        <b/>
        <sz val="10"/>
        <color rgb="FFFF0000"/>
        <rFont val="Calibri"/>
        <family val="2"/>
        <scheme val="minor"/>
      </rPr>
      <t xml:space="preserve">2.Format </t>
    </r>
    <r>
      <rPr>
        <sz val="10"/>
        <rFont val="Calibri"/>
        <family val="2"/>
        <scheme val="minor"/>
      </rPr>
      <t>worksheet, freeze the appropriate column so that the type and name columns always appear</t>
    </r>
  </si>
  <si>
    <t>you will demonstrate understanding of how and why to freeze panes</t>
  </si>
  <si>
    <t>Freeze Panes</t>
  </si>
  <si>
    <r>
      <t xml:space="preserve">On the </t>
    </r>
    <r>
      <rPr>
        <b/>
        <sz val="10"/>
        <color rgb="FFFF0000"/>
        <rFont val="Calibri"/>
        <family val="2"/>
        <scheme val="minor"/>
      </rPr>
      <t>2.Format</t>
    </r>
    <r>
      <rPr>
        <sz val="10"/>
        <rFont val="Calibri"/>
        <family val="2"/>
        <scheme val="minor"/>
      </rPr>
      <t xml:space="preserve"> worksheet, freeze the appropriate row so that the header rows always appear</t>
    </r>
  </si>
  <si>
    <r>
      <t xml:space="preserve">On the </t>
    </r>
    <r>
      <rPr>
        <b/>
        <sz val="10"/>
        <color rgb="FFFF0000"/>
        <rFont val="Calibri"/>
        <family val="2"/>
        <scheme val="minor"/>
      </rPr>
      <t>2.Format</t>
    </r>
    <r>
      <rPr>
        <sz val="10"/>
        <rFont val="Calibri"/>
        <family val="2"/>
        <scheme val="minor"/>
      </rPr>
      <t xml:space="preserve"> worksheet, where appropriate, put all the relevant header cell data into a single cell atop the relevant data column without altering the integrity of each row on the worksheet.  Where it makes sense, remove cell borders for ease of viewing, but retain them where they are needed to discriminate among the data.</t>
    </r>
  </si>
  <si>
    <t>where you can, make the sheets look better</t>
  </si>
  <si>
    <t>Make it look professional</t>
  </si>
  <si>
    <r>
      <t xml:space="preserve">On the </t>
    </r>
    <r>
      <rPr>
        <b/>
        <sz val="10"/>
        <color rgb="FFFF0000"/>
        <rFont val="Calibri"/>
        <family val="2"/>
        <scheme val="minor"/>
      </rPr>
      <t xml:space="preserve">2.Format </t>
    </r>
    <r>
      <rPr>
        <sz val="10"/>
        <rFont val="Calibri"/>
        <family val="2"/>
        <scheme val="minor"/>
      </rPr>
      <t>worksheet, where header rows have subdivisions on a lower row, format the header cells so that the groupings are clear to the viewer. Use fill colors where it seems useful to do so</t>
    </r>
  </si>
  <si>
    <t>you will demonstrate cell formatting skills for display purposes</t>
  </si>
  <si>
    <t>Cell Formatting</t>
  </si>
  <si>
    <r>
      <t xml:space="preserve">On the </t>
    </r>
    <r>
      <rPr>
        <b/>
        <sz val="10"/>
        <color rgb="FFFF0000"/>
        <rFont val="Calibri"/>
        <family val="2"/>
        <scheme val="minor"/>
      </rPr>
      <t>2.Format</t>
    </r>
    <r>
      <rPr>
        <sz val="10"/>
        <rFont val="Calibri"/>
        <family val="2"/>
        <scheme val="minor"/>
      </rPr>
      <t xml:space="preserve"> worksheet, format the 
cells containing names and data about county systems with a green fill; 
cells containing names and data about regional systems with a gold fill; and
 cells containing names and data about municipal systems in a blue fill</t>
    </r>
  </si>
  <si>
    <t>you will demonstrate the ability to control cell display</t>
  </si>
  <si>
    <t>Row height</t>
  </si>
  <si>
    <r>
      <t xml:space="preserve">make a copy of the </t>
    </r>
    <r>
      <rPr>
        <b/>
        <sz val="10"/>
        <color rgb="FFFF0000"/>
        <rFont val="Calibri"/>
        <family val="2"/>
        <scheme val="minor"/>
      </rPr>
      <t>1.Library Profile</t>
    </r>
    <r>
      <rPr>
        <sz val="10"/>
        <rFont val="Calibri"/>
        <family val="2"/>
        <scheme val="minor"/>
      </rPr>
      <t xml:space="preserve"> worksheet and place the copy directly after the </t>
    </r>
    <r>
      <rPr>
        <b/>
        <sz val="10"/>
        <color rgb="FFFF0000"/>
        <rFont val="Calibri"/>
        <family val="2"/>
        <scheme val="minor"/>
      </rPr>
      <t>Summary</t>
    </r>
    <r>
      <rPr>
        <sz val="10"/>
        <rFont val="Calibri"/>
        <family val="2"/>
        <scheme val="minor"/>
      </rPr>
      <t xml:space="preserve"> worksheet. Rename the new worksheet tab as </t>
    </r>
    <r>
      <rPr>
        <b/>
        <sz val="10"/>
        <color rgb="FFFF0000"/>
        <rFont val="Calibri"/>
        <family val="2"/>
        <scheme val="minor"/>
      </rPr>
      <t>Subtotals</t>
    </r>
    <r>
      <rPr>
        <sz val="10"/>
        <rFont val="Calibri"/>
        <family val="2"/>
        <scheme val="minor"/>
      </rPr>
      <t xml:space="preserve">. </t>
    </r>
  </si>
  <si>
    <t>you will create new worksheets</t>
  </si>
  <si>
    <t>Sheet creation and naming</t>
  </si>
  <si>
    <r>
      <t xml:space="preserve">Insert a new worksheet, place it first in the sequence of worksheets, and name it </t>
    </r>
    <r>
      <rPr>
        <b/>
        <sz val="10"/>
        <color rgb="FFFF0000"/>
        <rFont val="Calibri"/>
        <family val="2"/>
        <scheme val="minor"/>
      </rPr>
      <t>Summary</t>
    </r>
    <r>
      <rPr>
        <sz val="10"/>
        <rFont val="Calibri"/>
        <family val="2"/>
        <scheme val="minor"/>
      </rPr>
      <t xml:space="preserve">. </t>
    </r>
  </si>
  <si>
    <t>you will create a new workbook from existing worksheets</t>
  </si>
  <si>
    <t>Manage worksheets</t>
  </si>
  <si>
    <t>Workbook and worksheet setup</t>
  </si>
  <si>
    <t>Points Earned</t>
  </si>
  <si>
    <t>Standard</t>
  </si>
  <si>
    <t>Regrade</t>
  </si>
  <si>
    <t>Component</t>
  </si>
  <si>
    <t>What we are to do</t>
  </si>
  <si>
    <t>Why we do this</t>
  </si>
  <si>
    <t>Task</t>
  </si>
  <si>
    <r>
      <rPr>
        <b/>
        <sz val="11"/>
        <color theme="0"/>
        <rFont val="Calibri"/>
        <family val="2"/>
        <scheme val="minor"/>
      </rPr>
      <t>SPREADSHEET TASKS</t>
    </r>
    <r>
      <rPr>
        <sz val="11"/>
        <color theme="0"/>
        <rFont val="Calibri"/>
        <family val="2"/>
        <scheme val="minor"/>
      </rPr>
      <t xml:space="preserve"> </t>
    </r>
  </si>
  <si>
    <t>last updated on:</t>
  </si>
  <si>
    <r>
      <t xml:space="preserve">Format row 1 on the </t>
    </r>
    <r>
      <rPr>
        <b/>
        <sz val="10"/>
        <color rgb="FFFF0000"/>
        <rFont val="Calibri"/>
        <family val="2"/>
        <scheme val="minor"/>
      </rPr>
      <t>2.Format</t>
    </r>
    <r>
      <rPr>
        <sz val="10"/>
        <rFont val="Calibri"/>
        <family val="2"/>
        <scheme val="minor"/>
      </rPr>
      <t xml:space="preserve"> worksheet to display  as 
alignment: vertical, center; 
text:  Courier New font, 16 pt, Bold. </t>
    </r>
  </si>
  <si>
    <r>
      <t xml:space="preserve">On the </t>
    </r>
    <r>
      <rPr>
        <b/>
        <sz val="10"/>
        <color rgb="FFFF0000"/>
        <rFont val="Calibri"/>
        <family val="2"/>
        <scheme val="minor"/>
      </rPr>
      <t xml:space="preserve">2.Format </t>
    </r>
    <r>
      <rPr>
        <sz val="10"/>
        <rFont val="Calibri"/>
        <family val="2"/>
        <scheme val="minor"/>
      </rPr>
      <t xml:space="preserve">worksheet, format row 1 with white font, blue fill, </t>
    </r>
    <r>
      <rPr>
        <sz val="10"/>
        <color rgb="FFFF0000"/>
        <rFont val="Calibri"/>
        <family val="2"/>
        <scheme val="minor"/>
      </rPr>
      <t xml:space="preserve">but only for those cells that have data below them. </t>
    </r>
    <r>
      <rPr>
        <sz val="10"/>
        <rFont val="Calibri"/>
        <family val="2"/>
        <scheme val="minor"/>
      </rPr>
      <t>For example on this specifications sheet, only columns A through H have data below them, so row 1 is formatted with a fill only over columns A through H)</t>
    </r>
  </si>
  <si>
    <r>
      <t xml:space="preserve">On the </t>
    </r>
    <r>
      <rPr>
        <b/>
        <sz val="10"/>
        <color rgb="FFFF0000"/>
        <rFont val="Calibri"/>
        <family val="2"/>
        <scheme val="minor"/>
      </rPr>
      <t xml:space="preserve">2.Format </t>
    </r>
    <r>
      <rPr>
        <sz val="10"/>
        <rFont val="Calibri"/>
        <family val="2"/>
        <scheme val="minor"/>
      </rPr>
      <t>worksheet, set the row height for row 1 at 36 for Windows or .36 for Mac (don't worry about the unit of measure; just set it at 36)</t>
    </r>
  </si>
  <si>
    <r>
      <t xml:space="preserve">On the </t>
    </r>
    <r>
      <rPr>
        <b/>
        <sz val="10"/>
        <color rgb="FFFF0000"/>
        <rFont val="Calibri"/>
        <family val="2"/>
        <scheme val="minor"/>
      </rPr>
      <t>2.Format</t>
    </r>
    <r>
      <rPr>
        <sz val="10"/>
        <rFont val="Calibri"/>
        <family val="2"/>
        <scheme val="minor"/>
      </rPr>
      <t xml:space="preserve"> worksheet, set the column width for columns B through C to AutoFit Column width</t>
    </r>
  </si>
  <si>
    <r>
      <t xml:space="preserve">On the </t>
    </r>
    <r>
      <rPr>
        <b/>
        <sz val="10"/>
        <color rgb="FFFF0000"/>
        <rFont val="Calibri"/>
        <family val="2"/>
        <scheme val="minor"/>
      </rPr>
      <t>2.Format</t>
    </r>
    <r>
      <rPr>
        <sz val="10"/>
        <rFont val="Calibri"/>
        <family val="2"/>
        <scheme val="minor"/>
      </rPr>
      <t xml:space="preserve"> worksheet, validate the data in column I so that new data added to this column cannot be less than 50,000</t>
    </r>
  </si>
  <si>
    <r>
      <t>ftp to your hidden tasks directory and name it:</t>
    </r>
    <r>
      <rPr>
        <b/>
        <sz val="11"/>
        <color theme="1"/>
        <rFont val="Calibri"/>
        <family val="2"/>
        <scheme val="minor"/>
      </rPr>
      <t xml:space="preserve"> lastname.firstname.xlsx</t>
    </r>
    <r>
      <rPr>
        <sz val="11"/>
        <color theme="1"/>
        <rFont val="Calibri"/>
        <family val="2"/>
        <scheme val="minor"/>
      </rPr>
      <t>; create the link on your INLS 161 page; test download it. Confirm file is the correct version.</t>
    </r>
  </si>
  <si>
    <r>
      <t xml:space="preserve">Filter the data on the </t>
    </r>
    <r>
      <rPr>
        <b/>
        <sz val="10"/>
        <color rgb="FFFF0000"/>
        <rFont val="Calibri"/>
        <family val="2"/>
        <scheme val="minor"/>
      </rPr>
      <t xml:space="preserve">7.Filter </t>
    </r>
    <r>
      <rPr>
        <sz val="10"/>
        <rFont val="Calibri"/>
        <family val="2"/>
        <scheme val="minor"/>
      </rPr>
      <t xml:space="preserve"> worksheet  to find the bottom 10 systems in terms of Electronic Materials and sort those bottom 10 from smallest to largest (look under top 10 ten label to choose bottom 10)</t>
    </r>
  </si>
  <si>
    <r>
      <t>Use a multilevel filter on the</t>
    </r>
    <r>
      <rPr>
        <b/>
        <sz val="10"/>
        <color rgb="FFFF0000"/>
        <rFont val="Calibri"/>
        <family val="2"/>
        <scheme val="minor"/>
      </rPr>
      <t xml:space="preserve"> 8.Filter Library Visits </t>
    </r>
    <r>
      <rPr>
        <sz val="10"/>
        <rFont val="Calibri"/>
        <family val="2"/>
        <scheme val="minor"/>
      </rPr>
      <t>worksheet to find out which of the Regional and Municipal systems only had total numbers of Library Visits between 100,000 and 400,000</t>
    </r>
  </si>
  <si>
    <r>
      <t xml:space="preserve">Use a multilevel filter on the </t>
    </r>
    <r>
      <rPr>
        <b/>
        <sz val="10"/>
        <color rgb="FFFF0000"/>
        <rFont val="Calibri"/>
        <family val="2"/>
        <scheme val="minor"/>
      </rPr>
      <t xml:space="preserve">9.Filter Meeting Rooms Use </t>
    </r>
    <r>
      <rPr>
        <sz val="10"/>
        <rFont val="Calibri"/>
        <family val="2"/>
        <scheme val="minor"/>
      </rPr>
      <t>worksheet to find out which of the Regional and Municipal systems only had above average Meeting Rooms Use</t>
    </r>
  </si>
  <si>
    <r>
      <t xml:space="preserve">On the </t>
    </r>
    <r>
      <rPr>
        <b/>
        <sz val="10"/>
        <color rgb="FFFF0000"/>
        <rFont val="Calibri"/>
        <family val="2"/>
        <scheme val="minor"/>
      </rPr>
      <t>3.Hide Column Data</t>
    </r>
    <r>
      <rPr>
        <sz val="10"/>
        <rFont val="Calibri"/>
        <family val="2"/>
        <scheme val="minor"/>
      </rPr>
      <t xml:space="preserve"> worksheet, hide columns G and I. </t>
    </r>
  </si>
  <si>
    <r>
      <t xml:space="preserve">On the </t>
    </r>
    <r>
      <rPr>
        <b/>
        <sz val="10"/>
        <color rgb="FFFF0000"/>
        <rFont val="Calibri"/>
        <family val="2"/>
        <scheme val="minor"/>
      </rPr>
      <t>4.Hide Row Data</t>
    </r>
    <r>
      <rPr>
        <sz val="10"/>
        <rFont val="Calibri"/>
        <family val="2"/>
        <scheme val="minor"/>
      </rPr>
      <t xml:space="preserve"> worksheet, hide all the rows relating to Regional systems, except for Nuese and Fontana.</t>
    </r>
  </si>
  <si>
    <r>
      <t xml:space="preserve">On the </t>
    </r>
    <r>
      <rPr>
        <b/>
        <sz val="10"/>
        <color rgb="FFFF0000"/>
        <rFont val="Calibri"/>
        <family val="2"/>
        <scheme val="minor"/>
      </rPr>
      <t>Summary</t>
    </r>
    <r>
      <rPr>
        <sz val="10"/>
        <rFont val="Calibri"/>
        <family val="2"/>
        <scheme val="minor"/>
      </rPr>
      <t xml:space="preserve"> worksheet, in cell A5 enter the words "Lowest eBooks Per Capita." In cell F5 insert a function that will return the lowest eBooks Per Capita from the data on the  </t>
    </r>
    <r>
      <rPr>
        <b/>
        <sz val="10"/>
        <color rgb="FFFF0000"/>
        <rFont val="Calibri"/>
        <family val="2"/>
        <scheme val="minor"/>
      </rPr>
      <t>10. Comment</t>
    </r>
    <r>
      <rPr>
        <sz val="10"/>
        <rFont val="Calibri"/>
        <family val="2"/>
        <scheme val="minor"/>
      </rPr>
      <t xml:space="preserve"> worksheet.</t>
    </r>
  </si>
  <si>
    <t>Download the INLS-161-2018-SS1-project workbook on the Spreadsheets Tasks overview page.</t>
  </si>
  <si>
    <r>
      <t xml:space="preserve">On the </t>
    </r>
    <r>
      <rPr>
        <b/>
        <sz val="10"/>
        <color rgb="FFFF0000"/>
        <rFont val="Calibri"/>
        <family val="2"/>
        <scheme val="minor"/>
      </rPr>
      <t>Summary</t>
    </r>
    <r>
      <rPr>
        <sz val="10"/>
        <rFont val="Calibri"/>
        <family val="2"/>
        <scheme val="minor"/>
      </rPr>
      <t xml:space="preserve"> worksheet, in cell A6 enter the words "How many systems had no website visits?" In cell F6, display the number of library systems that  report </t>
    </r>
    <r>
      <rPr>
        <sz val="10"/>
        <color rgb="FFFF0000"/>
        <rFont val="Calibri"/>
        <family val="2"/>
        <scheme val="minor"/>
      </rPr>
      <t>no</t>
    </r>
    <r>
      <rPr>
        <sz val="10"/>
        <rFont val="Calibri"/>
        <family val="2"/>
        <scheme val="minor"/>
      </rPr>
      <t xml:space="preserve"> website visits on the </t>
    </r>
    <r>
      <rPr>
        <b/>
        <sz val="10"/>
        <color rgb="FFFF0000"/>
        <rFont val="Calibri"/>
        <family val="2"/>
        <scheme val="minor"/>
      </rPr>
      <t>13.Technology</t>
    </r>
    <r>
      <rPr>
        <sz val="10"/>
        <rFont val="Calibri"/>
        <family val="2"/>
        <scheme val="minor"/>
      </rPr>
      <t xml:space="preserve"> worksheet. Use your help tool to find the right function.</t>
    </r>
  </si>
  <si>
    <r>
      <t xml:space="preserve">Sort the data on the </t>
    </r>
    <r>
      <rPr>
        <b/>
        <sz val="10"/>
        <color rgb="FFFF0000"/>
        <rFont val="Calibri"/>
        <family val="2"/>
        <scheme val="minor"/>
      </rPr>
      <t>5.Sort Library Director Salary</t>
    </r>
    <r>
      <rPr>
        <sz val="10"/>
        <rFont val="Calibri"/>
        <family val="2"/>
        <scheme val="minor"/>
      </rPr>
      <t xml:space="preserve"> worksheet by Library Directory Salary [you will not use filter tool in this case]. Have the sort display from smallest to the largest.</t>
    </r>
  </si>
  <si>
    <r>
      <t xml:space="preserve">Sort the data on the </t>
    </r>
    <r>
      <rPr>
        <b/>
        <sz val="10"/>
        <color rgb="FFFF0000"/>
        <rFont val="Calibri"/>
        <family val="2"/>
        <scheme val="minor"/>
      </rPr>
      <t xml:space="preserve">6.Sort by Central &amp; Branches </t>
    </r>
    <r>
      <rPr>
        <sz val="10"/>
        <rFont val="Calibri"/>
        <family val="2"/>
        <scheme val="minor"/>
      </rPr>
      <t>worksheet first by Central, from smallest to largest, and then by Branch from smallest to largest. [You will not use filter tool in this case]</t>
    </r>
  </si>
  <si>
    <r>
      <t xml:space="preserve">Using the </t>
    </r>
    <r>
      <rPr>
        <b/>
        <sz val="10"/>
        <color rgb="FFFF0000"/>
        <rFont val="Calibri"/>
        <family val="2"/>
        <scheme val="minor"/>
      </rPr>
      <t>Subtotals</t>
    </r>
    <r>
      <rPr>
        <sz val="10"/>
        <rFont val="Calibri"/>
        <family val="2"/>
        <scheme val="minor"/>
      </rPr>
      <t xml:space="preserve"> worksheet, calculate subtotals consisting of sum of annual hours by system type (i.e., by county, by regional, by municipal). USE the SUBTOTAL TOOL; DO NOT USE FORMULAS</t>
    </r>
  </si>
  <si>
    <r>
      <t xml:space="preserve">Using the </t>
    </r>
    <r>
      <rPr>
        <b/>
        <sz val="10"/>
        <color rgb="FFFF0000"/>
        <rFont val="Calibri"/>
        <family val="2"/>
        <scheme val="minor"/>
      </rPr>
      <t>Subtotals</t>
    </r>
    <r>
      <rPr>
        <sz val="10"/>
        <rFont val="Calibri"/>
        <family val="2"/>
        <scheme val="minor"/>
      </rPr>
      <t xml:space="preserve"> worksheet, calculate</t>
    </r>
    <r>
      <rPr>
        <sz val="10"/>
        <color rgb="FFFF0000"/>
        <rFont val="Calibri"/>
        <family val="2"/>
        <scheme val="minor"/>
      </rPr>
      <t xml:space="preserve"> a second subtotal consisting of average of the Legal Service Population Area by system type (i.e., by county, by regional, by municipal)</t>
    </r>
    <r>
      <rPr>
        <sz val="10"/>
        <rFont val="Calibri"/>
        <family val="2"/>
        <scheme val="minor"/>
      </rPr>
      <t>. Be sure not to delete the previous subtotal.   You may have to find the subtotal label in the hidden column to be able to use it to draw the viewers' attention to the subtotal.USE the SUBTOTAL TOOL; DO NOT USE FORMULAS</t>
    </r>
  </si>
  <si>
    <t>Minimize the data so that only the subtotals are  visible. USE the SUBTOTAL TOOL; DO NOT USE FORMULAS OR ROW HIDING as you did previously. The subtotal tool will allow you to  minimize. Do</t>
  </si>
  <si>
    <r>
      <t xml:space="preserve">On the </t>
    </r>
    <r>
      <rPr>
        <b/>
        <sz val="10"/>
        <color rgb="FFFF0000"/>
        <rFont val="Calibri"/>
        <family val="2"/>
        <scheme val="minor"/>
      </rPr>
      <t>Summary</t>
    </r>
    <r>
      <rPr>
        <sz val="10"/>
        <rFont val="Calibri"/>
        <family val="2"/>
        <scheme val="minor"/>
      </rPr>
      <t xml:space="preserve"> worksheet, in cell A4 enter the words "Highest Library Director Salary." In cell F4, insert a function that will return the highest salary from the data on the </t>
    </r>
    <r>
      <rPr>
        <b/>
        <sz val="10"/>
        <color rgb="FFFF0000"/>
        <rFont val="Calibri"/>
        <family val="2"/>
        <scheme val="minor"/>
      </rPr>
      <t>5.Sort Library Director Salary</t>
    </r>
    <r>
      <rPr>
        <sz val="10"/>
        <rFont val="Calibri"/>
        <family val="2"/>
        <scheme val="minor"/>
      </rPr>
      <t xml:space="preserve"> worksheet.</t>
    </r>
  </si>
  <si>
    <r>
      <t xml:space="preserve">On the </t>
    </r>
    <r>
      <rPr>
        <b/>
        <sz val="10"/>
        <color rgb="FFFF0000"/>
        <rFont val="Calibri"/>
        <family val="2"/>
        <scheme val="minor"/>
      </rPr>
      <t>10.Add comment</t>
    </r>
    <r>
      <rPr>
        <sz val="10"/>
        <rFont val="Calibri"/>
        <family val="2"/>
        <scheme val="minor"/>
      </rPr>
      <t xml:space="preserve"> worksheet, insert a comment on cell I4 stating which system has highest number of Subscriptions Per 1,000 Population. Make the comment show. See the comment that is three columns to the right of this cell on this row for sample.</t>
    </r>
  </si>
  <si>
    <r>
      <t>Using the data on the</t>
    </r>
    <r>
      <rPr>
        <b/>
        <sz val="10"/>
        <color rgb="FFFF0000"/>
        <rFont val="Calibri"/>
        <family val="2"/>
        <scheme val="minor"/>
      </rPr>
      <t xml:space="preserve"> 11.Chart 1 data</t>
    </r>
    <r>
      <rPr>
        <sz val="10"/>
        <rFont val="Calibri"/>
        <family val="2"/>
        <scheme val="minor"/>
      </rPr>
      <t xml:space="preserve"> worksheet, create a chart to look at the total income per capita</t>
    </r>
    <r>
      <rPr>
        <sz val="10"/>
        <color theme="1"/>
        <rFont val="Calibri"/>
        <family val="2"/>
        <scheme val="minor"/>
      </rPr>
      <t xml:space="preserve"> of the county systems. </t>
    </r>
    <r>
      <rPr>
        <sz val="10"/>
        <rFont val="Calibri"/>
        <family val="2"/>
        <scheme val="minor"/>
      </rPr>
      <t xml:space="preserve">Arrange the data from lowest per capita on the left to highest on the right (this will require sorting). </t>
    </r>
    <r>
      <rPr>
        <sz val="10"/>
        <color rgb="FFFF0000"/>
        <rFont val="Calibri"/>
        <family val="2"/>
        <scheme val="minor"/>
      </rPr>
      <t>Use a chart that compares values (per capita) to categories (county systems)</t>
    </r>
    <r>
      <rPr>
        <sz val="10"/>
        <rFont val="Calibri"/>
        <family val="2"/>
        <scheme val="minor"/>
      </rPr>
      <t xml:space="preserve">. Place the chart on a separate worksheet (that means the chart stands alone on a workesheet and does not float above a grid of cells on a worksheet) named </t>
    </r>
    <r>
      <rPr>
        <b/>
        <sz val="10"/>
        <color rgb="FFFF0000"/>
        <rFont val="Calibri"/>
        <family val="2"/>
        <scheme val="minor"/>
      </rPr>
      <t>Per Capita Funding</t>
    </r>
    <r>
      <rPr>
        <sz val="10"/>
        <rFont val="Calibri"/>
        <family val="2"/>
        <scheme val="minor"/>
      </rPr>
      <t xml:space="preserve"> and insert the sheet right after the </t>
    </r>
    <r>
      <rPr>
        <b/>
        <sz val="10"/>
        <color rgb="FFFF0000"/>
        <rFont val="Calibri"/>
        <family val="2"/>
        <scheme val="minor"/>
      </rPr>
      <t>11.Chart 1 data</t>
    </r>
    <r>
      <rPr>
        <sz val="10"/>
        <rFont val="Calibri"/>
        <family val="2"/>
        <scheme val="minor"/>
      </rPr>
      <t xml:space="preserve"> worksheet. You may use the chart wizard, but do not use the defaults. </t>
    </r>
  </si>
  <si>
    <r>
      <t xml:space="preserve">We want to compare the Total print collections to the Total non-print collections of the regional systems.  Use the data from the </t>
    </r>
    <r>
      <rPr>
        <b/>
        <sz val="10"/>
        <color rgb="FFFF0000"/>
        <rFont val="Calibri"/>
        <family val="2"/>
        <scheme val="minor"/>
      </rPr>
      <t>12.Chart 2 data</t>
    </r>
    <r>
      <rPr>
        <b/>
        <sz val="10"/>
        <rFont val="Calibri"/>
        <family val="2"/>
        <scheme val="minor"/>
      </rPr>
      <t xml:space="preserve"> </t>
    </r>
    <r>
      <rPr>
        <sz val="10"/>
        <rFont val="Calibri"/>
        <family val="2"/>
        <scheme val="minor"/>
      </rPr>
      <t xml:space="preserve">worksheet, but restrict the chart to only data about the regional systems. Include only data about Adult, Young Adult, and Juvenile Books, along with only  Audio &amp; eAudio,  eVideo, and eBooks.
Create a chart that compares the percentage of each value contributes to a total across categories and place the chart on a separate worksheet (that means the chart stands alone on a worksheet and does not float above a grid of cells on a worksheet) named </t>
    </r>
    <r>
      <rPr>
        <b/>
        <sz val="10"/>
        <color rgb="FFFF0000"/>
        <rFont val="Calibri"/>
        <family val="2"/>
        <scheme val="minor"/>
      </rPr>
      <t>Collection Chart</t>
    </r>
    <r>
      <rPr>
        <sz val="10"/>
        <rFont val="Calibri"/>
        <family val="2"/>
        <scheme val="minor"/>
      </rPr>
      <t xml:space="preserve">, inserted directly after the 7.Chart 2 data worksheet. (The underlying total will be ordered). </t>
    </r>
    <r>
      <rPr>
        <sz val="10"/>
        <color rgb="FFFF0000"/>
        <rFont val="Calibri"/>
        <family val="2"/>
        <scheme val="minor"/>
      </rPr>
      <t>Use a chart that compares values to categories.</t>
    </r>
    <r>
      <rPr>
        <sz val="10"/>
        <rFont val="Calibri"/>
        <family val="2"/>
        <scheme val="minor"/>
      </rPr>
      <t xml:space="preserve"> Use any appropriate chart style that pleases you, but again here, do not settle for the defaults. Customize the chart in some fashion. </t>
    </r>
    <r>
      <rPr>
        <sz val="10"/>
        <color rgb="FFFF0000"/>
        <rFont val="Calibri"/>
        <family val="2"/>
        <scheme val="minor"/>
      </rPr>
      <t>This will be a 100% stacked chart of some type.</t>
    </r>
    <r>
      <rPr>
        <sz val="10"/>
        <rFont val="Calibri"/>
        <family val="2"/>
        <scheme val="minor"/>
      </rPr>
      <t xml:space="preserve"> You will be using raw numbers and having the chart tool convert the numbers to relative percentages. Do not create the percentages yourself.</t>
    </r>
  </si>
  <si>
    <r>
      <rPr>
        <b/>
        <sz val="10"/>
        <color rgb="FFFF0000"/>
        <rFont val="Calibri"/>
        <family val="2"/>
        <scheme val="minor"/>
      </rPr>
      <t>On all the worksheets together</t>
    </r>
    <r>
      <rPr>
        <sz val="10"/>
        <rFont val="Calibri"/>
        <family val="2"/>
        <scheme val="minor"/>
      </rPr>
      <t>, ensure that all pages are laid out in landscape orientation for printing and that the page order is over, then down.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</si>
</sst>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18" x14ac:knownFonts="1">
    <font>
      <sz val="11"/>
      <color theme="1"/>
      <name val="Calibri"/>
      <family val="2"/>
      <scheme val="minor"/>
    </font>
    <font>
      <b/>
      <sz val="11"/>
      <color theme="0"/>
      <name val="Calibri"/>
      <family val="2"/>
      <scheme val="minor"/>
    </font>
    <font>
      <sz val="11"/>
      <color theme="0"/>
      <name val="Calibri"/>
      <family val="2"/>
      <scheme val="minor"/>
    </font>
    <font>
      <sz val="10"/>
      <name val="Arial"/>
      <family val="2"/>
    </font>
    <font>
      <sz val="10"/>
      <name val="Calibri"/>
      <family val="2"/>
      <scheme val="minor"/>
    </font>
    <font>
      <b/>
      <sz val="10"/>
      <color indexed="9"/>
      <name val="Calibri"/>
      <family val="2"/>
      <scheme val="minor"/>
    </font>
    <font>
      <sz val="10"/>
      <color indexed="9"/>
      <name val="Calibri"/>
      <family val="2"/>
      <scheme val="minor"/>
    </font>
    <font>
      <b/>
      <sz val="10"/>
      <name val="Calibri"/>
      <family val="2"/>
      <scheme val="minor"/>
    </font>
    <font>
      <b/>
      <sz val="10"/>
      <color theme="1"/>
      <name val="Calibri"/>
      <family val="2"/>
      <scheme val="minor"/>
    </font>
    <font>
      <b/>
      <sz val="10"/>
      <color rgb="FFFF0000"/>
      <name val="Calibri"/>
      <family val="2"/>
      <scheme val="minor"/>
    </font>
    <font>
      <sz val="10"/>
      <color rgb="FFFF0000"/>
      <name val="Calibri"/>
      <family val="2"/>
      <scheme val="minor"/>
    </font>
    <font>
      <sz val="10"/>
      <color theme="1"/>
      <name val="Calibri"/>
      <family val="2"/>
      <scheme val="minor"/>
    </font>
    <font>
      <i/>
      <sz val="10"/>
      <name val="Calibri"/>
      <family val="2"/>
      <scheme val="minor"/>
    </font>
    <font>
      <sz val="10"/>
      <color theme="1"/>
      <name val="Calibri"/>
      <family val="2"/>
    </font>
    <font>
      <sz val="10"/>
      <color theme="0"/>
      <name val="Calibri"/>
      <family val="2"/>
      <scheme val="minor"/>
    </font>
    <font>
      <b/>
      <sz val="9"/>
      <color rgb="FF000000"/>
      <name val="Tahoma"/>
      <family val="2"/>
    </font>
    <font>
      <sz val="9"/>
      <color rgb="FF000000"/>
      <name val="Tahoma"/>
      <family val="2"/>
    </font>
    <font>
      <b/>
      <sz val="11"/>
      <color theme="1"/>
      <name val="Calibri"/>
      <family val="2"/>
      <scheme val="minor"/>
    </font>
  </fonts>
  <fills count="12">
    <fill>
      <patternFill patternType="none"/>
    </fill>
    <fill>
      <patternFill patternType="gray125"/>
    </fill>
    <fill>
      <patternFill patternType="solid">
        <fgColor theme="9" tint="0.59999389629810485"/>
        <bgColor indexed="65"/>
      </patternFill>
    </fill>
    <fill>
      <patternFill patternType="solid">
        <fgColor theme="1"/>
        <bgColor indexed="64"/>
      </patternFill>
    </fill>
    <fill>
      <patternFill patternType="solid">
        <fgColor theme="7"/>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theme="8" tint="0.39997558519241921"/>
        <bgColor indexed="64"/>
      </patternFill>
    </fill>
    <fill>
      <patternFill patternType="solid">
        <fgColor rgb="FFFFCC00"/>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5"/>
        <bgColor indexed="64"/>
      </patternFill>
    </fill>
  </fills>
  <borders count="4">
    <border>
      <left/>
      <right/>
      <top/>
      <bottom/>
      <diagonal/>
    </border>
    <border>
      <left/>
      <right/>
      <top style="thin">
        <color auto="1"/>
      </top>
      <bottom style="thin">
        <color auto="1"/>
      </bottom>
      <diagonal/>
    </border>
    <border>
      <left/>
      <right/>
      <top/>
      <bottom style="medium">
        <color auto="1"/>
      </bottom>
      <diagonal/>
    </border>
    <border>
      <left/>
      <right/>
      <top/>
      <bottom style="thin">
        <color auto="1"/>
      </bottom>
      <diagonal/>
    </border>
  </borders>
  <cellStyleXfs count="3">
    <xf numFmtId="0" fontId="0" fillId="0" borderId="0"/>
    <xf numFmtId="0" fontId="3" fillId="0" borderId="0"/>
    <xf numFmtId="0" fontId="13" fillId="2" borderId="0" applyNumberFormat="0" applyBorder="0" applyAlignment="0" applyProtection="0"/>
  </cellStyleXfs>
  <cellXfs count="48">
    <xf numFmtId="0" fontId="0" fillId="0" borderId="0" xfId="0"/>
    <xf numFmtId="0" fontId="4" fillId="0" borderId="0" xfId="1" applyFont="1" applyAlignment="1">
      <alignment vertical="top"/>
    </xf>
    <xf numFmtId="0" fontId="4" fillId="0" borderId="0" xfId="1" applyFont="1" applyAlignment="1">
      <alignment vertical="top" wrapText="1"/>
    </xf>
    <xf numFmtId="0" fontId="4" fillId="0" borderId="0" xfId="1" applyFont="1" applyAlignment="1">
      <alignment horizontal="left" vertical="center" wrapText="1" indent="1"/>
    </xf>
    <xf numFmtId="0" fontId="4" fillId="0" borderId="0" xfId="1" applyFont="1"/>
    <xf numFmtId="0" fontId="4" fillId="0" borderId="1" xfId="1" applyFont="1" applyBorder="1" applyAlignment="1">
      <alignment vertical="top" wrapText="1"/>
    </xf>
    <xf numFmtId="0" fontId="5" fillId="3" borderId="1" xfId="1" applyFont="1" applyFill="1" applyBorder="1" applyAlignment="1">
      <alignment vertical="top" wrapText="1"/>
    </xf>
    <xf numFmtId="0" fontId="6" fillId="3" borderId="1" xfId="1" applyFont="1" applyFill="1" applyBorder="1" applyAlignment="1">
      <alignment vertical="top" wrapText="1"/>
    </xf>
    <xf numFmtId="0" fontId="5" fillId="3" borderId="1" xfId="1" applyFont="1" applyFill="1" applyBorder="1" applyAlignment="1">
      <alignment horizontal="left" vertical="center" wrapText="1" indent="1"/>
    </xf>
    <xf numFmtId="0" fontId="4" fillId="4" borderId="1" xfId="1" applyFont="1" applyFill="1" applyBorder="1" applyAlignment="1">
      <alignment vertical="top" wrapText="1"/>
    </xf>
    <xf numFmtId="9" fontId="4" fillId="4" borderId="1" xfId="1" applyNumberFormat="1" applyFont="1" applyFill="1" applyBorder="1" applyAlignment="1">
      <alignment vertical="top" wrapText="1"/>
    </xf>
    <xf numFmtId="0" fontId="7" fillId="4" borderId="1" xfId="1" applyFont="1" applyFill="1" applyBorder="1" applyAlignment="1">
      <alignment horizontal="left" vertical="center" wrapText="1" indent="1"/>
    </xf>
    <xf numFmtId="0" fontId="7" fillId="4" borderId="1" xfId="1" applyFont="1" applyFill="1" applyBorder="1" applyAlignment="1">
      <alignment vertical="top" wrapText="1"/>
    </xf>
    <xf numFmtId="0" fontId="4" fillId="0" borderId="1" xfId="1" applyFont="1" applyFill="1" applyBorder="1" applyAlignment="1">
      <alignment vertical="center" wrapText="1"/>
    </xf>
    <xf numFmtId="9" fontId="4" fillId="0" borderId="1" xfId="1" applyNumberFormat="1" applyFont="1" applyFill="1" applyBorder="1" applyAlignment="1">
      <alignment vertical="center" wrapText="1"/>
    </xf>
    <xf numFmtId="0" fontId="4" fillId="0" borderId="1" xfId="1" applyFont="1" applyBorder="1" applyAlignment="1">
      <alignment vertical="top"/>
    </xf>
    <xf numFmtId="0" fontId="0" fillId="5" borderId="2" xfId="1" applyFont="1" applyFill="1" applyBorder="1" applyAlignment="1">
      <alignment horizontal="left" vertical="center" wrapText="1" indent="1"/>
    </xf>
    <xf numFmtId="0" fontId="4" fillId="0" borderId="1" xfId="1" applyFont="1" applyFill="1" applyBorder="1" applyAlignment="1">
      <alignment horizontal="left" vertical="top" wrapText="1"/>
    </xf>
    <xf numFmtId="0" fontId="4" fillId="6" borderId="1" xfId="1" applyFont="1" applyFill="1" applyBorder="1" applyAlignment="1">
      <alignment vertical="top" wrapText="1"/>
    </xf>
    <xf numFmtId="0" fontId="6" fillId="6" borderId="1" xfId="1" applyFont="1" applyFill="1" applyBorder="1" applyAlignment="1">
      <alignment horizontal="left" vertical="center" wrapText="1" indent="1"/>
    </xf>
    <xf numFmtId="0" fontId="8" fillId="6" borderId="1" xfId="1" applyFont="1" applyFill="1" applyBorder="1" applyAlignment="1">
      <alignment horizontal="center" vertical="top" wrapText="1"/>
    </xf>
    <xf numFmtId="0" fontId="4" fillId="0" borderId="1" xfId="1" applyFont="1" applyFill="1" applyBorder="1" applyAlignment="1">
      <alignment vertical="top" wrapText="1"/>
    </xf>
    <xf numFmtId="9" fontId="4" fillId="0" borderId="1" xfId="1" applyNumberFormat="1" applyFont="1" applyFill="1" applyBorder="1" applyAlignment="1">
      <alignment vertical="top" wrapText="1"/>
    </xf>
    <xf numFmtId="0" fontId="4" fillId="0" borderId="1" xfId="1" applyFont="1" applyFill="1" applyBorder="1" applyAlignment="1">
      <alignment horizontal="left" vertical="center" wrapText="1" indent="1"/>
    </xf>
    <xf numFmtId="0" fontId="4" fillId="0" borderId="1" xfId="1" applyFont="1" applyFill="1" applyBorder="1" applyAlignment="1">
      <alignment horizontal="left" vertical="top" wrapText="1" indent="1"/>
    </xf>
    <xf numFmtId="9" fontId="4" fillId="6" borderId="1" xfId="1" applyNumberFormat="1" applyFont="1" applyFill="1" applyBorder="1" applyAlignment="1">
      <alignment horizontal="centerContinuous" vertical="top" wrapText="1"/>
    </xf>
    <xf numFmtId="0" fontId="8" fillId="6" borderId="1" xfId="1" applyFont="1" applyFill="1" applyBorder="1" applyAlignment="1">
      <alignment horizontal="centerContinuous" vertical="top" wrapText="1"/>
    </xf>
    <xf numFmtId="0" fontId="8" fillId="6" borderId="1" xfId="1" applyFont="1" applyFill="1" applyBorder="1" applyAlignment="1">
      <alignment horizontal="left" vertical="top" wrapText="1" indent="1"/>
    </xf>
    <xf numFmtId="9" fontId="4" fillId="6" borderId="1" xfId="1" applyNumberFormat="1" applyFont="1" applyFill="1" applyBorder="1" applyAlignment="1">
      <alignment vertical="top" wrapText="1"/>
    </xf>
    <xf numFmtId="0" fontId="12" fillId="0" borderId="0" xfId="1" applyFont="1" applyAlignment="1">
      <alignment vertical="top" wrapText="1"/>
    </xf>
    <xf numFmtId="0" fontId="4" fillId="0" borderId="1" xfId="1" applyFont="1" applyFill="1" applyBorder="1" applyAlignment="1">
      <alignment horizontal="left" vertical="top" indent="1"/>
    </xf>
    <xf numFmtId="0" fontId="12" fillId="6" borderId="1" xfId="1" applyFont="1" applyFill="1" applyBorder="1" applyAlignment="1">
      <alignment vertical="top" wrapText="1"/>
    </xf>
    <xf numFmtId="0" fontId="4" fillId="0" borderId="1" xfId="1" applyFont="1" applyFill="1" applyBorder="1" applyAlignment="1">
      <alignment horizontal="left" vertical="center" indent="1"/>
    </xf>
    <xf numFmtId="0" fontId="4" fillId="7" borderId="1" xfId="1" applyFont="1" applyFill="1" applyBorder="1" applyAlignment="1">
      <alignment vertical="center" wrapText="1"/>
    </xf>
    <xf numFmtId="9" fontId="4" fillId="8" borderId="1" xfId="1" applyNumberFormat="1" applyFont="1" applyFill="1" applyBorder="1" applyAlignment="1">
      <alignment vertical="center" wrapText="1"/>
    </xf>
    <xf numFmtId="0" fontId="13" fillId="9" borderId="1" xfId="2" applyFill="1" applyBorder="1" applyAlignment="1">
      <alignment vertical="center" wrapText="1"/>
    </xf>
    <xf numFmtId="0" fontId="4" fillId="10" borderId="1" xfId="1" applyFont="1" applyFill="1" applyBorder="1" applyAlignment="1">
      <alignment vertical="top" wrapText="1"/>
    </xf>
    <xf numFmtId="0" fontId="11" fillId="10" borderId="1" xfId="1" applyFont="1" applyFill="1" applyBorder="1" applyAlignment="1">
      <alignment horizontal="left" vertical="center" wrapText="1" indent="1"/>
    </xf>
    <xf numFmtId="0" fontId="8" fillId="10" borderId="1" xfId="1" applyFont="1" applyFill="1" applyBorder="1" applyAlignment="1">
      <alignment horizontal="center" vertical="top" wrapText="1"/>
    </xf>
    <xf numFmtId="0" fontId="4" fillId="4" borderId="0" xfId="1" applyFont="1" applyFill="1" applyBorder="1" applyAlignment="1">
      <alignment horizontal="center" vertical="center" wrapText="1"/>
    </xf>
    <xf numFmtId="0" fontId="14" fillId="4" borderId="1" xfId="1" applyFont="1" applyFill="1" applyBorder="1" applyAlignment="1">
      <alignment horizontal="center" vertical="top" wrapText="1"/>
    </xf>
    <xf numFmtId="0" fontId="11" fillId="4" borderId="3" xfId="1" applyFont="1" applyFill="1" applyBorder="1" applyAlignment="1">
      <alignment horizontal="left" vertical="center" wrapText="1" indent="1"/>
    </xf>
    <xf numFmtId="0" fontId="11" fillId="4" borderId="3" xfId="1" applyFont="1" applyFill="1" applyBorder="1" applyAlignment="1">
      <alignment horizontal="center" vertical="center"/>
    </xf>
    <xf numFmtId="0" fontId="14" fillId="11" borderId="1" xfId="1" applyFont="1" applyFill="1" applyBorder="1" applyAlignment="1">
      <alignment horizontal="center" vertical="top" wrapText="1"/>
    </xf>
    <xf numFmtId="0" fontId="14" fillId="11" borderId="1" xfId="1" applyFont="1" applyFill="1" applyBorder="1" applyAlignment="1">
      <alignment vertical="top" wrapText="1"/>
    </xf>
    <xf numFmtId="164" fontId="8" fillId="11" borderId="3" xfId="1" applyNumberFormat="1" applyFont="1" applyFill="1" applyBorder="1" applyAlignment="1">
      <alignment horizontal="left" vertical="center"/>
    </xf>
    <xf numFmtId="0" fontId="2" fillId="11" borderId="1" xfId="1" applyFont="1" applyFill="1" applyBorder="1" applyAlignment="1">
      <alignment horizontal="left" vertical="center" indent="1"/>
    </xf>
    <xf numFmtId="164" fontId="14" fillId="11" borderId="1" xfId="1" applyNumberFormat="1" applyFont="1" applyFill="1" applyBorder="1" applyAlignment="1">
      <alignment horizontal="center"/>
    </xf>
  </cellXfs>
  <cellStyles count="3">
    <cellStyle name="40% - Accent6 2" xfId="2" xr:uid="{815EA543-A69C-4CA0-B12E-901FE8DF1BEC}"/>
    <cellStyle name="Normal" xfId="0" builtinId="0"/>
    <cellStyle name="Normal 2" xfId="1" xr:uid="{DD3D2943-1DD6-4398-A476-A50BB68C901B}"/>
  </cellStyles>
  <dxfs count="2">
    <dxf>
      <fill>
        <patternFill>
          <bgColor rgb="FFFFFF00"/>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7</xdr:col>
      <xdr:colOff>696913</xdr:colOff>
      <xdr:row>6</xdr:row>
      <xdr:rowOff>482599</xdr:rowOff>
    </xdr:from>
    <xdr:ext cx="5977900" cy="3918990"/>
    <xdr:pic>
      <xdr:nvPicPr>
        <xdr:cNvPr id="2" name="Picture 1">
          <a:extLst>
            <a:ext uri="{FF2B5EF4-FFF2-40B4-BE49-F238E27FC236}">
              <a16:creationId xmlns:a16="http://schemas.microsoft.com/office/drawing/2014/main" id="{3C9867C5-F36A-43B8-989E-010DE58F6AC9}"/>
            </a:ext>
          </a:extLst>
        </xdr:cNvPr>
        <xdr:cNvPicPr>
          <a:picLocks noChangeAspect="1"/>
        </xdr:cNvPicPr>
      </xdr:nvPicPr>
      <xdr:blipFill>
        <a:blip xmlns:r="http://schemas.openxmlformats.org/officeDocument/2006/relationships" r:embed="rId1"/>
        <a:stretch>
          <a:fillRect/>
        </a:stretch>
      </xdr:blipFill>
      <xdr:spPr>
        <a:xfrm>
          <a:off x="13181013" y="2031999"/>
          <a:ext cx="5977900" cy="3918990"/>
        </a:xfrm>
        <a:prstGeom prst="rect">
          <a:avLst/>
        </a:prstGeom>
      </xdr:spPr>
    </xdr:pic>
    <xdr:clientData/>
  </xdr:oneCellAnchor>
  <xdr:oneCellAnchor>
    <xdr:from>
      <xdr:col>7</xdr:col>
      <xdr:colOff>534987</xdr:colOff>
      <xdr:row>13</xdr:row>
      <xdr:rowOff>271462</xdr:rowOff>
    </xdr:from>
    <xdr:ext cx="5358775" cy="4531765"/>
    <xdr:pic>
      <xdr:nvPicPr>
        <xdr:cNvPr id="3" name="Picture 2">
          <a:extLst>
            <a:ext uri="{FF2B5EF4-FFF2-40B4-BE49-F238E27FC236}">
              <a16:creationId xmlns:a16="http://schemas.microsoft.com/office/drawing/2014/main" id="{230643ED-FB83-45D3-84A3-E2FA00B09228}"/>
            </a:ext>
          </a:extLst>
        </xdr:cNvPr>
        <xdr:cNvPicPr>
          <a:picLocks noChangeAspect="1"/>
        </xdr:cNvPicPr>
      </xdr:nvPicPr>
      <xdr:blipFill>
        <a:blip xmlns:r="http://schemas.openxmlformats.org/officeDocument/2006/relationships" r:embed="rId2"/>
        <a:stretch>
          <a:fillRect/>
        </a:stretch>
      </xdr:blipFill>
      <xdr:spPr>
        <a:xfrm>
          <a:off x="13019087" y="6380162"/>
          <a:ext cx="5358775" cy="4531765"/>
        </a:xfrm>
        <a:prstGeom prst="rect">
          <a:avLst/>
        </a:prstGeom>
      </xdr:spPr>
    </xdr:pic>
    <xdr:clientData/>
  </xdr:oneCellAnchor>
  <xdr:oneCellAnchor>
    <xdr:from>
      <xdr:col>7</xdr:col>
      <xdr:colOff>838199</xdr:colOff>
      <xdr:row>3</xdr:row>
      <xdr:rowOff>114300</xdr:rowOff>
    </xdr:from>
    <xdr:ext cx="1834944" cy="1079387"/>
    <xdr:pic>
      <xdr:nvPicPr>
        <xdr:cNvPr id="4" name="Picture 3">
          <a:extLst>
            <a:ext uri="{FF2B5EF4-FFF2-40B4-BE49-F238E27FC236}">
              <a16:creationId xmlns:a16="http://schemas.microsoft.com/office/drawing/2014/main" id="{6C4F89F1-F442-4E78-8265-01320DA4F9F0}"/>
            </a:ext>
          </a:extLst>
        </xdr:cNvPr>
        <xdr:cNvPicPr>
          <a:picLocks noChangeAspect="1"/>
        </xdr:cNvPicPr>
      </xdr:nvPicPr>
      <xdr:blipFill>
        <a:blip xmlns:r="http://schemas.openxmlformats.org/officeDocument/2006/relationships" r:embed="rId3"/>
        <a:stretch>
          <a:fillRect/>
        </a:stretch>
      </xdr:blipFill>
      <xdr:spPr>
        <a:xfrm>
          <a:off x="13322299" y="660400"/>
          <a:ext cx="1834944" cy="1079387"/>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B306EA-E7FD-42A0-A815-27ED4C2300DA}">
  <sheetPr>
    <tabColor indexed="58"/>
  </sheetPr>
  <dimension ref="A1:I74"/>
  <sheetViews>
    <sheetView tabSelected="1" workbookViewId="0">
      <pane ySplit="2" topLeftCell="A3" activePane="bottomLeft" state="frozen"/>
      <selection activeCell="F37" sqref="F37"/>
      <selection pane="bottomLeft" activeCell="H51" sqref="H51"/>
    </sheetView>
  </sheetViews>
  <sheetFormatPr baseColWidth="10" defaultColWidth="5.6640625" defaultRowHeight="14" outlineLevelRow="2" x14ac:dyDescent="0.2"/>
  <cols>
    <col min="1" max="1" width="16" style="1" customWidth="1"/>
    <col min="2" max="2" width="42.83203125" style="2" customWidth="1"/>
    <col min="3" max="3" width="67.5" style="3" customWidth="1"/>
    <col min="4" max="4" width="14.5" style="2" bestFit="1" customWidth="1"/>
    <col min="5" max="5" width="8.83203125" style="2" hidden="1" customWidth="1"/>
    <col min="6" max="6" width="9.5" style="2" bestFit="1" customWidth="1"/>
    <col min="7" max="7" width="13.5" style="2" bestFit="1" customWidth="1"/>
    <col min="8" max="8" width="70.6640625" style="2" customWidth="1"/>
    <col min="9" max="9" width="14.6640625" style="2" customWidth="1"/>
    <col min="10" max="16384" width="5.6640625" style="1"/>
  </cols>
  <sheetData>
    <row r="1" spans="1:9" ht="15" x14ac:dyDescent="0.2">
      <c r="A1" s="47" t="s">
        <v>102</v>
      </c>
      <c r="B1" s="47">
        <v>43254</v>
      </c>
      <c r="C1" s="46" t="s">
        <v>101</v>
      </c>
      <c r="D1" s="45"/>
      <c r="E1" s="44"/>
      <c r="F1" s="44"/>
      <c r="G1" s="44">
        <f>G67</f>
        <v>0</v>
      </c>
      <c r="H1" s="43" t="s">
        <v>33</v>
      </c>
    </row>
    <row r="2" spans="1:9" x14ac:dyDescent="0.2">
      <c r="A2" s="42" t="s">
        <v>100</v>
      </c>
      <c r="B2" s="42" t="s">
        <v>99</v>
      </c>
      <c r="C2" s="41" t="s">
        <v>98</v>
      </c>
      <c r="D2" s="39" t="s">
        <v>97</v>
      </c>
      <c r="E2" s="40" t="s">
        <v>96</v>
      </c>
      <c r="F2" s="39" t="s">
        <v>95</v>
      </c>
      <c r="G2" s="39" t="s">
        <v>94</v>
      </c>
      <c r="H2" s="5"/>
      <c r="I2" s="1"/>
    </row>
    <row r="3" spans="1:9" outlineLevel="2" x14ac:dyDescent="0.2">
      <c r="A3" s="38"/>
      <c r="B3" s="38" t="s">
        <v>93</v>
      </c>
      <c r="C3" s="37"/>
      <c r="D3" s="36"/>
      <c r="E3" s="36"/>
      <c r="F3" s="36"/>
      <c r="G3" s="36"/>
      <c r="H3" s="5"/>
    </row>
    <row r="4" spans="1:9" outlineLevel="2" x14ac:dyDescent="0.2">
      <c r="A4" s="23" t="s">
        <v>92</v>
      </c>
      <c r="B4" s="23" t="s">
        <v>91</v>
      </c>
      <c r="C4" s="23" t="s">
        <v>115</v>
      </c>
      <c r="D4" s="13">
        <v>0</v>
      </c>
      <c r="E4" s="13"/>
      <c r="F4" s="14">
        <v>0.05</v>
      </c>
      <c r="G4" s="13">
        <f t="shared" ref="G4:G16" si="0">AVERAGE(D4:E4)*F4</f>
        <v>0</v>
      </c>
      <c r="H4" s="5"/>
    </row>
    <row r="5" spans="1:9" ht="33.75" customHeight="1" outlineLevel="2" x14ac:dyDescent="0.2">
      <c r="A5" s="23" t="s">
        <v>89</v>
      </c>
      <c r="B5" s="23" t="s">
        <v>88</v>
      </c>
      <c r="C5" s="23" t="s">
        <v>90</v>
      </c>
      <c r="D5" s="13">
        <v>0</v>
      </c>
      <c r="E5" s="13"/>
      <c r="F5" s="14">
        <v>0.05</v>
      </c>
      <c r="G5" s="13">
        <f t="shared" si="0"/>
        <v>0</v>
      </c>
      <c r="H5" s="5"/>
    </row>
    <row r="6" spans="1:9" ht="32.75" customHeight="1" outlineLevel="2" x14ac:dyDescent="0.2">
      <c r="A6" s="23" t="s">
        <v>89</v>
      </c>
      <c r="B6" s="23" t="s">
        <v>88</v>
      </c>
      <c r="C6" s="23" t="s">
        <v>87</v>
      </c>
      <c r="D6" s="13">
        <v>0</v>
      </c>
      <c r="E6" s="13"/>
      <c r="F6" s="14">
        <v>0.05</v>
      </c>
      <c r="G6" s="13">
        <f t="shared" si="0"/>
        <v>0</v>
      </c>
      <c r="H6" s="5"/>
    </row>
    <row r="7" spans="1:9" ht="50.75" customHeight="1" outlineLevel="2" x14ac:dyDescent="0.2">
      <c r="A7" s="23" t="s">
        <v>83</v>
      </c>
      <c r="B7" s="23" t="s">
        <v>82</v>
      </c>
      <c r="C7" s="23" t="s">
        <v>103</v>
      </c>
      <c r="D7" s="13">
        <v>0</v>
      </c>
      <c r="E7" s="13"/>
      <c r="F7" s="14">
        <v>0.05</v>
      </c>
      <c r="G7" s="13">
        <f t="shared" si="0"/>
        <v>0</v>
      </c>
      <c r="H7" s="5"/>
    </row>
    <row r="8" spans="1:9" ht="65.75" customHeight="1" outlineLevel="2" x14ac:dyDescent="0.2">
      <c r="A8" s="23" t="s">
        <v>83</v>
      </c>
      <c r="B8" s="23" t="s">
        <v>82</v>
      </c>
      <c r="C8" s="23" t="s">
        <v>104</v>
      </c>
      <c r="D8" s="13">
        <v>0</v>
      </c>
      <c r="E8" s="13"/>
      <c r="F8" s="14">
        <v>0.05</v>
      </c>
      <c r="G8" s="13">
        <f t="shared" si="0"/>
        <v>0</v>
      </c>
      <c r="H8" s="5"/>
    </row>
    <row r="9" spans="1:9" ht="36.5" customHeight="1" outlineLevel="2" x14ac:dyDescent="0.2">
      <c r="A9" s="23" t="s">
        <v>86</v>
      </c>
      <c r="B9" s="23" t="s">
        <v>85</v>
      </c>
      <c r="C9" s="23" t="s">
        <v>105</v>
      </c>
      <c r="D9" s="13">
        <v>0</v>
      </c>
      <c r="E9" s="13"/>
      <c r="F9" s="14">
        <v>0.05</v>
      </c>
      <c r="G9" s="13">
        <f t="shared" si="0"/>
        <v>0</v>
      </c>
      <c r="H9" s="5"/>
    </row>
    <row r="10" spans="1:9" ht="41" customHeight="1" outlineLevel="2" x14ac:dyDescent="0.2">
      <c r="A10" s="23" t="s">
        <v>83</v>
      </c>
      <c r="B10" s="23" t="s">
        <v>82</v>
      </c>
      <c r="C10" s="23" t="s">
        <v>106</v>
      </c>
      <c r="D10" s="13">
        <v>0</v>
      </c>
      <c r="E10" s="13"/>
      <c r="F10" s="14">
        <v>0.05</v>
      </c>
      <c r="G10" s="13">
        <f t="shared" si="0"/>
        <v>0</v>
      </c>
      <c r="H10" s="5"/>
    </row>
    <row r="11" spans="1:9" ht="61.25" customHeight="1" outlineLevel="2" x14ac:dyDescent="0.2">
      <c r="A11" s="23" t="s">
        <v>83</v>
      </c>
      <c r="B11" s="23" t="s">
        <v>60</v>
      </c>
      <c r="C11" s="23" t="s">
        <v>84</v>
      </c>
      <c r="D11" s="35">
        <v>0</v>
      </c>
      <c r="E11" s="13"/>
      <c r="F11" s="34">
        <v>0.1</v>
      </c>
      <c r="G11" s="33">
        <f t="shared" si="0"/>
        <v>0</v>
      </c>
      <c r="H11" s="5"/>
    </row>
    <row r="12" spans="1:9" ht="48.5" customHeight="1" outlineLevel="2" x14ac:dyDescent="0.2">
      <c r="A12" s="23" t="s">
        <v>83</v>
      </c>
      <c r="B12" s="23" t="s">
        <v>82</v>
      </c>
      <c r="C12" s="23" t="s">
        <v>81</v>
      </c>
      <c r="D12" s="13">
        <v>0</v>
      </c>
      <c r="E12" s="13"/>
      <c r="F12" s="14">
        <v>0.15</v>
      </c>
      <c r="G12" s="13">
        <f t="shared" si="0"/>
        <v>0</v>
      </c>
      <c r="H12" s="5"/>
    </row>
    <row r="13" spans="1:9" ht="58.25" customHeight="1" outlineLevel="2" x14ac:dyDescent="0.2">
      <c r="A13" s="23" t="s">
        <v>80</v>
      </c>
      <c r="B13" s="23" t="s">
        <v>79</v>
      </c>
      <c r="C13" s="23" t="s">
        <v>78</v>
      </c>
      <c r="D13" s="13">
        <v>0</v>
      </c>
      <c r="E13" s="13"/>
      <c r="F13" s="14">
        <v>0.1</v>
      </c>
      <c r="G13" s="13">
        <f t="shared" si="0"/>
        <v>0</v>
      </c>
      <c r="H13" s="5"/>
    </row>
    <row r="14" spans="1:9" ht="32" customHeight="1" outlineLevel="2" x14ac:dyDescent="0.2">
      <c r="A14" s="32" t="s">
        <v>76</v>
      </c>
      <c r="B14" s="23" t="s">
        <v>75</v>
      </c>
      <c r="C14" s="23" t="s">
        <v>77</v>
      </c>
      <c r="D14" s="13">
        <v>0</v>
      </c>
      <c r="E14" s="13"/>
      <c r="F14" s="14">
        <v>0.1</v>
      </c>
      <c r="G14" s="13">
        <f t="shared" si="0"/>
        <v>0</v>
      </c>
      <c r="H14" s="5"/>
    </row>
    <row r="15" spans="1:9" ht="36.5" customHeight="1" outlineLevel="2" x14ac:dyDescent="0.2">
      <c r="A15" s="32" t="s">
        <v>76</v>
      </c>
      <c r="B15" s="23" t="s">
        <v>75</v>
      </c>
      <c r="C15" s="23" t="s">
        <v>74</v>
      </c>
      <c r="D15" s="13">
        <v>0</v>
      </c>
      <c r="E15" s="13"/>
      <c r="F15" s="14">
        <v>0.1</v>
      </c>
      <c r="G15" s="13">
        <f t="shared" si="0"/>
        <v>0</v>
      </c>
      <c r="H15" s="5"/>
    </row>
    <row r="16" spans="1:9" ht="35" customHeight="1" outlineLevel="2" x14ac:dyDescent="0.2">
      <c r="A16" s="32" t="s">
        <v>73</v>
      </c>
      <c r="B16" s="23" t="s">
        <v>72</v>
      </c>
      <c r="C16" s="23" t="s">
        <v>107</v>
      </c>
      <c r="D16" s="13">
        <v>0</v>
      </c>
      <c r="E16" s="13"/>
      <c r="F16" s="14">
        <v>0.1</v>
      </c>
      <c r="G16" s="13">
        <f t="shared" si="0"/>
        <v>0</v>
      </c>
      <c r="H16" s="5"/>
    </row>
    <row r="17" spans="1:8" outlineLevel="2" x14ac:dyDescent="0.2">
      <c r="A17" s="12"/>
      <c r="B17" s="12" t="s">
        <v>71</v>
      </c>
      <c r="C17" s="11"/>
      <c r="D17" s="9"/>
      <c r="E17" s="9"/>
      <c r="F17" s="10">
        <f>SUM(F4:F16)</f>
        <v>0.99999999999999989</v>
      </c>
      <c r="G17" s="9">
        <f>SUBTOTAL(9,G4:G16)</f>
        <v>0</v>
      </c>
      <c r="H17" s="5"/>
    </row>
    <row r="18" spans="1:8" outlineLevel="2" x14ac:dyDescent="0.2">
      <c r="A18" s="20"/>
      <c r="B18" s="20" t="s">
        <v>70</v>
      </c>
      <c r="C18" s="19"/>
      <c r="D18" s="18"/>
      <c r="E18" s="18"/>
      <c r="F18" s="28"/>
      <c r="G18" s="18"/>
      <c r="H18" s="5"/>
    </row>
    <row r="19" spans="1:8" ht="20" customHeight="1" outlineLevel="2" x14ac:dyDescent="0.2">
      <c r="A19" s="30" t="s">
        <v>70</v>
      </c>
      <c r="B19" s="24" t="s">
        <v>69</v>
      </c>
      <c r="C19" s="23" t="s">
        <v>112</v>
      </c>
      <c r="D19" s="21">
        <v>0</v>
      </c>
      <c r="E19" s="21"/>
      <c r="F19" s="22">
        <v>0.5</v>
      </c>
      <c r="G19" s="21">
        <f>AVERAGE(D19:E19)*F19</f>
        <v>0</v>
      </c>
      <c r="H19" s="5"/>
    </row>
    <row r="20" spans="1:8" ht="36.75" customHeight="1" outlineLevel="1" x14ac:dyDescent="0.2">
      <c r="A20" s="30" t="s">
        <v>70</v>
      </c>
      <c r="B20" s="24" t="s">
        <v>69</v>
      </c>
      <c r="C20" s="23" t="s">
        <v>113</v>
      </c>
      <c r="D20" s="21">
        <v>0</v>
      </c>
      <c r="E20" s="21"/>
      <c r="F20" s="22">
        <v>0.5</v>
      </c>
      <c r="G20" s="21">
        <f>AVERAGE(D20:E20)*F20</f>
        <v>0</v>
      </c>
      <c r="H20" s="5"/>
    </row>
    <row r="21" spans="1:8" outlineLevel="2" x14ac:dyDescent="0.2">
      <c r="A21" s="12"/>
      <c r="B21" s="12" t="s">
        <v>68</v>
      </c>
      <c r="C21" s="11"/>
      <c r="D21" s="9"/>
      <c r="E21" s="9"/>
      <c r="F21" s="10">
        <f>SUM(F19:F20)</f>
        <v>1</v>
      </c>
      <c r="G21" s="9">
        <f>SUBTOTAL(9,G19:G20)</f>
        <v>0</v>
      </c>
      <c r="H21" s="5"/>
    </row>
    <row r="22" spans="1:8" outlineLevel="2" x14ac:dyDescent="0.2">
      <c r="A22" s="20"/>
      <c r="B22" s="20" t="s">
        <v>67</v>
      </c>
      <c r="C22" s="19"/>
      <c r="D22" s="18"/>
      <c r="E22" s="18"/>
      <c r="F22" s="28"/>
      <c r="G22" s="18"/>
      <c r="H22" s="5"/>
    </row>
    <row r="23" spans="1:8" ht="48.5" customHeight="1" outlineLevel="2" x14ac:dyDescent="0.2">
      <c r="A23" s="24" t="s">
        <v>65</v>
      </c>
      <c r="B23" s="24" t="s">
        <v>66</v>
      </c>
      <c r="C23" s="23" t="s">
        <v>122</v>
      </c>
      <c r="D23" s="21">
        <v>0</v>
      </c>
      <c r="E23" s="21"/>
      <c r="F23" s="22">
        <v>0.2</v>
      </c>
      <c r="G23" s="21">
        <f t="shared" ref="G23:G28" si="1">AVERAGE(D23:E23)*F23</f>
        <v>0</v>
      </c>
      <c r="H23" s="5"/>
    </row>
    <row r="24" spans="1:8" ht="47.75" customHeight="1" outlineLevel="1" x14ac:dyDescent="0.2">
      <c r="A24" s="24" t="s">
        <v>65</v>
      </c>
      <c r="B24" s="24" t="s">
        <v>66</v>
      </c>
      <c r="C24" s="23" t="s">
        <v>114</v>
      </c>
      <c r="D24" s="21">
        <v>0</v>
      </c>
      <c r="E24" s="21"/>
      <c r="F24" s="22">
        <v>0.2</v>
      </c>
      <c r="G24" s="21">
        <f t="shared" si="1"/>
        <v>0</v>
      </c>
      <c r="H24" s="5"/>
    </row>
    <row r="25" spans="1:8" ht="59.25" customHeight="1" outlineLevel="2" x14ac:dyDescent="0.2">
      <c r="A25" s="24" t="s">
        <v>65</v>
      </c>
      <c r="B25" s="24" t="s">
        <v>64</v>
      </c>
      <c r="C25" s="23" t="s">
        <v>116</v>
      </c>
      <c r="D25" s="21">
        <v>0</v>
      </c>
      <c r="E25" s="21"/>
      <c r="F25" s="22">
        <v>0.2</v>
      </c>
      <c r="G25" s="21">
        <f t="shared" si="1"/>
        <v>0</v>
      </c>
      <c r="H25" s="5"/>
    </row>
    <row r="26" spans="1:8" ht="89.25" customHeight="1" outlineLevel="2" x14ac:dyDescent="0.2">
      <c r="A26" s="24" t="s">
        <v>63</v>
      </c>
      <c r="B26" s="24" t="s">
        <v>62</v>
      </c>
      <c r="C26" s="23" t="s">
        <v>61</v>
      </c>
      <c r="D26" s="21">
        <v>0</v>
      </c>
      <c r="E26" s="21"/>
      <c r="F26" s="22">
        <v>0.2</v>
      </c>
      <c r="G26" s="21">
        <f t="shared" si="1"/>
        <v>0</v>
      </c>
      <c r="H26" s="5"/>
    </row>
    <row r="27" spans="1:8" ht="33.75" customHeight="1" outlineLevel="2" x14ac:dyDescent="0.2">
      <c r="A27" s="24" t="s">
        <v>18</v>
      </c>
      <c r="B27" s="23" t="s">
        <v>60</v>
      </c>
      <c r="C27" s="23" t="s">
        <v>59</v>
      </c>
      <c r="D27" s="21">
        <v>0</v>
      </c>
      <c r="E27" s="21"/>
      <c r="F27" s="22">
        <v>0.1</v>
      </c>
      <c r="G27" s="21">
        <f t="shared" si="1"/>
        <v>0</v>
      </c>
      <c r="H27" s="5"/>
    </row>
    <row r="28" spans="1:8" ht="34.25" customHeight="1" outlineLevel="1" x14ac:dyDescent="0.2">
      <c r="A28" s="24" t="s">
        <v>58</v>
      </c>
      <c r="B28" s="21" t="s">
        <v>57</v>
      </c>
      <c r="C28" s="23" t="s">
        <v>56</v>
      </c>
      <c r="D28" s="21">
        <v>0</v>
      </c>
      <c r="E28" s="21"/>
      <c r="F28" s="22">
        <v>0.1</v>
      </c>
      <c r="G28" s="21">
        <f t="shared" si="1"/>
        <v>0</v>
      </c>
      <c r="H28" s="5"/>
    </row>
    <row r="29" spans="1:8" outlineLevel="2" x14ac:dyDescent="0.2">
      <c r="A29" s="12"/>
      <c r="B29" s="12" t="s">
        <v>55</v>
      </c>
      <c r="C29" s="11"/>
      <c r="D29" s="9"/>
      <c r="E29" s="9"/>
      <c r="F29" s="10">
        <f>SUM(F23:F28)</f>
        <v>1</v>
      </c>
      <c r="G29" s="9">
        <f>SUBTOTAL(9,G23:G28)</f>
        <v>0</v>
      </c>
      <c r="H29" s="5"/>
    </row>
    <row r="30" spans="1:8" outlineLevel="2" x14ac:dyDescent="0.2">
      <c r="A30" s="20"/>
      <c r="B30" s="20" t="s">
        <v>54</v>
      </c>
      <c r="C30" s="19"/>
      <c r="D30" s="18"/>
      <c r="E30" s="18"/>
      <c r="F30" s="28"/>
      <c r="G30" s="18"/>
      <c r="H30" s="5"/>
    </row>
    <row r="31" spans="1:8" ht="47.75" customHeight="1" outlineLevel="2" x14ac:dyDescent="0.2">
      <c r="A31" s="30" t="s">
        <v>53</v>
      </c>
      <c r="B31" s="24" t="s">
        <v>52</v>
      </c>
      <c r="C31" s="23" t="s">
        <v>117</v>
      </c>
      <c r="D31" s="21">
        <v>0</v>
      </c>
      <c r="E31" s="21"/>
      <c r="F31" s="22">
        <v>0.5</v>
      </c>
      <c r="G31" s="21">
        <f>AVERAGE(D31:E31)*F31</f>
        <v>0</v>
      </c>
      <c r="H31" s="5"/>
    </row>
    <row r="32" spans="1:8" ht="33.75" customHeight="1" outlineLevel="2" x14ac:dyDescent="0.2">
      <c r="A32" s="30" t="s">
        <v>51</v>
      </c>
      <c r="B32" s="24" t="s">
        <v>50</v>
      </c>
      <c r="C32" s="23" t="s">
        <v>118</v>
      </c>
      <c r="D32" s="21">
        <v>0</v>
      </c>
      <c r="E32" s="21"/>
      <c r="F32" s="22">
        <v>0.5</v>
      </c>
      <c r="G32" s="21">
        <f>AVERAGE(D32:E32)*F32</f>
        <v>0</v>
      </c>
      <c r="H32" s="5"/>
    </row>
    <row r="33" spans="1:9" outlineLevel="2" x14ac:dyDescent="0.2">
      <c r="A33" s="12"/>
      <c r="B33" s="12" t="s">
        <v>49</v>
      </c>
      <c r="C33" s="11"/>
      <c r="D33" s="9"/>
      <c r="E33" s="9"/>
      <c r="F33" s="10">
        <f>SUM(F31:F32)</f>
        <v>1</v>
      </c>
      <c r="G33" s="9">
        <f>SUBTOTAL(9,G31:G32)</f>
        <v>0</v>
      </c>
      <c r="H33" s="5"/>
    </row>
    <row r="34" spans="1:9" outlineLevel="2" x14ac:dyDescent="0.2">
      <c r="A34" s="20"/>
      <c r="B34" s="20" t="s">
        <v>48</v>
      </c>
      <c r="C34" s="19"/>
      <c r="D34" s="18"/>
      <c r="E34" s="18"/>
      <c r="F34" s="18"/>
      <c r="G34" s="18"/>
      <c r="H34" s="5"/>
    </row>
    <row r="35" spans="1:9" ht="48.75" customHeight="1" outlineLevel="2" x14ac:dyDescent="0.2">
      <c r="A35" s="30" t="s">
        <v>47</v>
      </c>
      <c r="B35" s="24" t="s">
        <v>46</v>
      </c>
      <c r="C35" s="23" t="s">
        <v>109</v>
      </c>
      <c r="D35" s="21">
        <v>0</v>
      </c>
      <c r="E35" s="21"/>
      <c r="F35" s="22">
        <v>0.3</v>
      </c>
      <c r="G35" s="21">
        <f>AVERAGE(D35:E35)*F35</f>
        <v>0</v>
      </c>
      <c r="H35" s="5"/>
    </row>
    <row r="36" spans="1:9" ht="48.5" customHeight="1" outlineLevel="2" x14ac:dyDescent="0.2">
      <c r="A36" s="30" t="s">
        <v>45</v>
      </c>
      <c r="B36" s="24" t="s">
        <v>43</v>
      </c>
      <c r="C36" s="23" t="s">
        <v>110</v>
      </c>
      <c r="D36" s="21">
        <v>0</v>
      </c>
      <c r="E36" s="21"/>
      <c r="F36" s="22">
        <v>0.35</v>
      </c>
      <c r="G36" s="21">
        <f>AVERAGE(D36:E36)*F36</f>
        <v>0</v>
      </c>
      <c r="H36" s="5"/>
    </row>
    <row r="37" spans="1:9" ht="48.75" customHeight="1" outlineLevel="1" x14ac:dyDescent="0.2">
      <c r="A37" s="30" t="s">
        <v>44</v>
      </c>
      <c r="B37" s="24" t="s">
        <v>43</v>
      </c>
      <c r="C37" s="23" t="s">
        <v>111</v>
      </c>
      <c r="D37" s="21">
        <v>0</v>
      </c>
      <c r="E37" s="21"/>
      <c r="F37" s="22">
        <v>0.35</v>
      </c>
      <c r="G37" s="21">
        <f>AVERAGE(D37:E37)*F37</f>
        <v>0</v>
      </c>
      <c r="H37" s="5"/>
    </row>
    <row r="38" spans="1:9" outlineLevel="2" x14ac:dyDescent="0.2">
      <c r="A38" s="12"/>
      <c r="B38" s="12" t="s">
        <v>42</v>
      </c>
      <c r="C38" s="11"/>
      <c r="D38" s="9"/>
      <c r="E38" s="9"/>
      <c r="F38" s="10">
        <f>SUM(F35:F37)</f>
        <v>0.99999999999999989</v>
      </c>
      <c r="G38" s="9">
        <f>SUBTOTAL(9,G35:G37)</f>
        <v>0</v>
      </c>
      <c r="H38" s="5"/>
    </row>
    <row r="39" spans="1:9" ht="33.75" customHeight="1" outlineLevel="2" x14ac:dyDescent="0.2">
      <c r="A39" s="20"/>
      <c r="B39" s="20" t="s">
        <v>41</v>
      </c>
      <c r="C39" s="19"/>
      <c r="D39" s="31"/>
      <c r="E39" s="31"/>
      <c r="F39" s="31"/>
      <c r="G39" s="31"/>
      <c r="H39" s="5"/>
    </row>
    <row r="40" spans="1:9" ht="42" outlineLevel="2" x14ac:dyDescent="0.2">
      <c r="A40" s="30" t="s">
        <v>40</v>
      </c>
      <c r="B40" s="24" t="s">
        <v>39</v>
      </c>
      <c r="C40" s="23" t="s">
        <v>119</v>
      </c>
      <c r="D40" s="21">
        <v>0</v>
      </c>
      <c r="E40" s="21"/>
      <c r="F40" s="22">
        <v>0.4</v>
      </c>
      <c r="G40" s="21">
        <f>AVERAGE(D40:E40)*F40</f>
        <v>0</v>
      </c>
      <c r="H40" s="5"/>
    </row>
    <row r="41" spans="1:9" ht="104" customHeight="1" outlineLevel="1" x14ac:dyDescent="0.2">
      <c r="A41" s="30" t="s">
        <v>38</v>
      </c>
      <c r="B41" s="24" t="s">
        <v>37</v>
      </c>
      <c r="C41" s="23" t="s">
        <v>120</v>
      </c>
      <c r="D41" s="21">
        <v>0</v>
      </c>
      <c r="E41" s="21"/>
      <c r="F41" s="22">
        <v>0.4</v>
      </c>
      <c r="G41" s="21">
        <f>AVERAGE(D41:E41)*F41</f>
        <v>0</v>
      </c>
      <c r="H41" s="5"/>
    </row>
    <row r="42" spans="1:9" ht="42" outlineLevel="2" x14ac:dyDescent="0.2">
      <c r="A42" s="30" t="s">
        <v>36</v>
      </c>
      <c r="B42" s="21" t="s">
        <v>35</v>
      </c>
      <c r="C42" s="23" t="s">
        <v>121</v>
      </c>
      <c r="D42" s="21">
        <v>0</v>
      </c>
      <c r="E42" s="21"/>
      <c r="F42" s="22">
        <v>0.2</v>
      </c>
      <c r="G42" s="21">
        <f>AVERAGE(D42:E42)*F42</f>
        <v>0</v>
      </c>
      <c r="H42" s="5"/>
    </row>
    <row r="43" spans="1:9" outlineLevel="2" x14ac:dyDescent="0.2">
      <c r="A43" s="12"/>
      <c r="B43" s="12" t="s">
        <v>34</v>
      </c>
      <c r="C43" s="11"/>
      <c r="D43" s="9"/>
      <c r="E43" s="9"/>
      <c r="F43" s="10">
        <f>SUM(F40:F42)</f>
        <v>1</v>
      </c>
      <c r="G43" s="9">
        <f>SUBTOTAL(9,G40:G42)</f>
        <v>0</v>
      </c>
      <c r="H43" s="5"/>
    </row>
    <row r="44" spans="1:9" outlineLevel="2" x14ac:dyDescent="0.2">
      <c r="A44" s="20"/>
      <c r="B44" s="20" t="s">
        <v>33</v>
      </c>
      <c r="C44" s="19"/>
      <c r="D44" s="18"/>
      <c r="E44" s="18"/>
      <c r="F44" s="28"/>
      <c r="G44" s="18"/>
      <c r="H44" s="5"/>
    </row>
    <row r="45" spans="1:9" ht="41" customHeight="1" outlineLevel="2" x14ac:dyDescent="0.2">
      <c r="A45" s="24" t="s">
        <v>32</v>
      </c>
      <c r="B45" s="24" t="s">
        <v>31</v>
      </c>
      <c r="C45" s="23" t="s">
        <v>123</v>
      </c>
      <c r="D45" s="21">
        <v>0</v>
      </c>
      <c r="E45" s="21"/>
      <c r="F45" s="22">
        <v>1</v>
      </c>
      <c r="G45" s="21">
        <f>AVERAGE(D45:E45)*F45</f>
        <v>0</v>
      </c>
      <c r="H45" s="5"/>
    </row>
    <row r="46" spans="1:9" outlineLevel="2" x14ac:dyDescent="0.2">
      <c r="A46" s="12"/>
      <c r="B46" s="12" t="s">
        <v>30</v>
      </c>
      <c r="C46" s="11"/>
      <c r="D46" s="9"/>
      <c r="E46" s="9"/>
      <c r="F46" s="10">
        <f>SUM(F45:F45)</f>
        <v>1</v>
      </c>
      <c r="G46" s="9">
        <f>SUBTOTAL(9,G45:G45)</f>
        <v>0</v>
      </c>
      <c r="H46" s="5"/>
      <c r="I46" s="29"/>
    </row>
    <row r="47" spans="1:9" outlineLevel="2" x14ac:dyDescent="0.2">
      <c r="A47" s="20"/>
      <c r="B47" s="20" t="s">
        <v>29</v>
      </c>
      <c r="C47" s="19"/>
      <c r="D47" s="18"/>
      <c r="E47" s="18"/>
      <c r="F47" s="28"/>
      <c r="G47" s="18"/>
      <c r="H47" s="5"/>
    </row>
    <row r="48" spans="1:9" ht="100.25" customHeight="1" outlineLevel="2" x14ac:dyDescent="0.2">
      <c r="A48" s="24" t="s">
        <v>28</v>
      </c>
      <c r="B48" s="24" t="s">
        <v>27</v>
      </c>
      <c r="C48" s="23" t="s">
        <v>124</v>
      </c>
      <c r="D48" s="21">
        <v>0</v>
      </c>
      <c r="E48" s="21"/>
      <c r="F48" s="22">
        <v>0.25</v>
      </c>
      <c r="G48" s="21">
        <f t="shared" ref="G48:G54" si="2">AVERAGE(D48:E48)*F48</f>
        <v>0</v>
      </c>
      <c r="H48" s="5"/>
    </row>
    <row r="49" spans="1:8" ht="35.75" customHeight="1" outlineLevel="2" x14ac:dyDescent="0.2">
      <c r="A49" s="24" t="s">
        <v>18</v>
      </c>
      <c r="B49" s="24" t="s">
        <v>17</v>
      </c>
      <c r="C49" s="23" t="s">
        <v>26</v>
      </c>
      <c r="D49" s="21">
        <v>0</v>
      </c>
      <c r="E49" s="21"/>
      <c r="F49" s="22">
        <v>0.1</v>
      </c>
      <c r="G49" s="21">
        <f t="shared" si="2"/>
        <v>0</v>
      </c>
      <c r="H49" s="5"/>
    </row>
    <row r="50" spans="1:8" ht="36" customHeight="1" outlineLevel="1" x14ac:dyDescent="0.2">
      <c r="A50" s="24" t="s">
        <v>18</v>
      </c>
      <c r="B50" s="24" t="s">
        <v>17</v>
      </c>
      <c r="C50" s="23" t="s">
        <v>25</v>
      </c>
      <c r="D50" s="21">
        <v>0</v>
      </c>
      <c r="E50" s="21"/>
      <c r="F50" s="22">
        <v>0.1</v>
      </c>
      <c r="G50" s="21">
        <f t="shared" si="2"/>
        <v>0</v>
      </c>
      <c r="H50" s="5"/>
    </row>
    <row r="51" spans="1:8" ht="176.25" customHeight="1" outlineLevel="2" x14ac:dyDescent="0.2">
      <c r="A51" s="24" t="s">
        <v>24</v>
      </c>
      <c r="B51" s="24" t="s">
        <v>23</v>
      </c>
      <c r="C51" s="23" t="s">
        <v>125</v>
      </c>
      <c r="D51" s="21">
        <v>0</v>
      </c>
      <c r="E51" s="21"/>
      <c r="F51" s="22">
        <v>0.25</v>
      </c>
      <c r="G51" s="21">
        <f t="shared" si="2"/>
        <v>0</v>
      </c>
      <c r="H51" s="5"/>
    </row>
    <row r="52" spans="1:8" ht="65.25" customHeight="1" outlineLevel="2" x14ac:dyDescent="0.2">
      <c r="A52" s="24" t="s">
        <v>18</v>
      </c>
      <c r="B52" s="24" t="s">
        <v>17</v>
      </c>
      <c r="C52" s="23" t="s">
        <v>22</v>
      </c>
      <c r="D52" s="21">
        <v>0</v>
      </c>
      <c r="E52" s="21"/>
      <c r="F52" s="22">
        <v>0.1</v>
      </c>
      <c r="G52" s="21">
        <f t="shared" si="2"/>
        <v>0</v>
      </c>
      <c r="H52" s="5"/>
    </row>
    <row r="53" spans="1:8" ht="34.5" customHeight="1" outlineLevel="2" x14ac:dyDescent="0.2">
      <c r="A53" s="24" t="s">
        <v>21</v>
      </c>
      <c r="B53" s="24" t="s">
        <v>20</v>
      </c>
      <c r="C53" s="23" t="s">
        <v>19</v>
      </c>
      <c r="D53" s="21">
        <v>0</v>
      </c>
      <c r="E53" s="21"/>
      <c r="F53" s="22">
        <v>0.1</v>
      </c>
      <c r="G53" s="21">
        <f t="shared" si="2"/>
        <v>0</v>
      </c>
      <c r="H53" s="5"/>
    </row>
    <row r="54" spans="1:8" outlineLevel="2" x14ac:dyDescent="0.2">
      <c r="A54" s="24" t="s">
        <v>18</v>
      </c>
      <c r="B54" s="24" t="s">
        <v>17</v>
      </c>
      <c r="C54" s="23" t="s">
        <v>16</v>
      </c>
      <c r="D54" s="21">
        <v>0</v>
      </c>
      <c r="E54" s="21"/>
      <c r="F54" s="22">
        <v>0.1</v>
      </c>
      <c r="G54" s="21">
        <f t="shared" si="2"/>
        <v>0</v>
      </c>
      <c r="H54" s="5"/>
    </row>
    <row r="55" spans="1:8" outlineLevel="2" x14ac:dyDescent="0.2">
      <c r="A55" s="12"/>
      <c r="B55" s="12" t="s">
        <v>15</v>
      </c>
      <c r="C55" s="11"/>
      <c r="D55" s="9"/>
      <c r="E55" s="9"/>
      <c r="F55" s="10">
        <f>SUM(F47:F54)</f>
        <v>0.99999999999999989</v>
      </c>
      <c r="G55" s="9">
        <f>SUBTOTAL(9,G48:G54)</f>
        <v>0</v>
      </c>
      <c r="H55" s="5"/>
    </row>
    <row r="56" spans="1:8" outlineLevel="2" x14ac:dyDescent="0.2">
      <c r="A56" s="20"/>
      <c r="B56" s="20" t="s">
        <v>5</v>
      </c>
      <c r="C56" s="19"/>
      <c r="D56" s="18"/>
      <c r="E56" s="18"/>
      <c r="F56" s="28"/>
      <c r="G56" s="18"/>
      <c r="H56" s="5"/>
    </row>
    <row r="57" spans="1:8" ht="36.75" customHeight="1" outlineLevel="2" x14ac:dyDescent="0.2">
      <c r="A57" s="24" t="s">
        <v>5</v>
      </c>
      <c r="B57" s="24" t="s">
        <v>14</v>
      </c>
      <c r="C57" s="23" t="s">
        <v>13</v>
      </c>
      <c r="D57" s="21">
        <v>0</v>
      </c>
      <c r="E57" s="21"/>
      <c r="F57" s="22">
        <v>0.25</v>
      </c>
      <c r="G57" s="21">
        <f>AVERAGE(D57:E57)*F57</f>
        <v>0</v>
      </c>
      <c r="H57" s="5"/>
    </row>
    <row r="58" spans="1:8" ht="47" customHeight="1" outlineLevel="2" x14ac:dyDescent="0.2">
      <c r="A58" s="27"/>
      <c r="B58" s="26" t="s">
        <v>12</v>
      </c>
      <c r="C58" s="19"/>
      <c r="D58" s="25"/>
      <c r="E58" s="25"/>
      <c r="F58" s="25"/>
      <c r="G58" s="25"/>
      <c r="H58" s="5"/>
    </row>
    <row r="59" spans="1:8" ht="35.75" customHeight="1" outlineLevel="1" x14ac:dyDescent="0.2">
      <c r="A59" s="24" t="s">
        <v>5</v>
      </c>
      <c r="B59" s="24" t="s">
        <v>11</v>
      </c>
      <c r="C59" s="23" t="s">
        <v>10</v>
      </c>
      <c r="D59" s="21">
        <v>0</v>
      </c>
      <c r="E59" s="21"/>
      <c r="F59" s="22">
        <v>0.2</v>
      </c>
      <c r="G59" s="21">
        <f>AVERAGE(D59:E59)*F59</f>
        <v>0</v>
      </c>
      <c r="H59" s="5"/>
    </row>
    <row r="60" spans="1:8" ht="33.5" customHeight="1" outlineLevel="2" x14ac:dyDescent="0.2">
      <c r="A60" s="24" t="s">
        <v>5</v>
      </c>
      <c r="B60" s="24" t="s">
        <v>9</v>
      </c>
      <c r="C60" s="23" t="s">
        <v>8</v>
      </c>
      <c r="D60" s="21">
        <v>0</v>
      </c>
      <c r="E60" s="21"/>
      <c r="F60" s="22">
        <v>0.2</v>
      </c>
      <c r="G60" s="21">
        <f>AVERAGE(D60:E60)*F60</f>
        <v>0</v>
      </c>
      <c r="H60" s="5"/>
    </row>
    <row r="61" spans="1:8" ht="33.75" customHeight="1" outlineLevel="2" x14ac:dyDescent="0.2">
      <c r="A61" s="24" t="s">
        <v>5</v>
      </c>
      <c r="B61" s="24" t="s">
        <v>7</v>
      </c>
      <c r="C61" s="23" t="s">
        <v>6</v>
      </c>
      <c r="D61" s="21">
        <v>0</v>
      </c>
      <c r="E61" s="21"/>
      <c r="F61" s="22">
        <v>0.2</v>
      </c>
      <c r="G61" s="21">
        <f>AVERAGE(D61:E61)*F61</f>
        <v>0</v>
      </c>
      <c r="H61" s="5"/>
    </row>
    <row r="62" spans="1:8" ht="36.5" customHeight="1" outlineLevel="2" x14ac:dyDescent="0.2">
      <c r="A62" s="24" t="s">
        <v>5</v>
      </c>
      <c r="B62" s="24" t="s">
        <v>4</v>
      </c>
      <c r="C62" s="23" t="s">
        <v>126</v>
      </c>
      <c r="D62" s="21">
        <v>0</v>
      </c>
      <c r="E62" s="21"/>
      <c r="F62" s="22">
        <v>0.15</v>
      </c>
      <c r="G62" s="21">
        <f>AVERAGE(D62:E62)*F62</f>
        <v>0</v>
      </c>
      <c r="H62" s="5"/>
    </row>
    <row r="63" spans="1:8" outlineLevel="2" x14ac:dyDescent="0.2">
      <c r="A63" s="12"/>
      <c r="B63" s="12" t="s">
        <v>3</v>
      </c>
      <c r="C63" s="11"/>
      <c r="D63" s="9"/>
      <c r="E63" s="9"/>
      <c r="F63" s="10">
        <f>SUM(F57:F62)</f>
        <v>1</v>
      </c>
      <c r="G63" s="9">
        <f>SUBTOTAL(9,G57:G62)</f>
        <v>0</v>
      </c>
      <c r="H63" s="5"/>
    </row>
    <row r="64" spans="1:8" outlineLevel="2" x14ac:dyDescent="0.2">
      <c r="A64" s="20"/>
      <c r="B64" s="20" t="s">
        <v>2</v>
      </c>
      <c r="C64" s="19"/>
      <c r="D64" s="18"/>
      <c r="E64" s="18"/>
      <c r="F64" s="18"/>
      <c r="G64" s="18"/>
      <c r="H64" s="5"/>
    </row>
    <row r="65" spans="1:9" ht="54.75" customHeight="1" outlineLevel="2" thickBot="1" x14ac:dyDescent="0.25">
      <c r="A65" s="17" t="s">
        <v>1</v>
      </c>
      <c r="B65" s="17"/>
      <c r="C65" s="16" t="s">
        <v>108</v>
      </c>
      <c r="D65" s="13">
        <v>0</v>
      </c>
      <c r="E65" s="15"/>
      <c r="F65" s="14">
        <v>1</v>
      </c>
      <c r="G65" s="13">
        <f>D65*F65</f>
        <v>0</v>
      </c>
      <c r="H65" s="5"/>
    </row>
    <row r="66" spans="1:9" outlineLevel="2" x14ac:dyDescent="0.2">
      <c r="A66" s="12"/>
      <c r="B66" s="12"/>
      <c r="C66" s="11"/>
      <c r="D66" s="9"/>
      <c r="E66" s="9"/>
      <c r="F66" s="10">
        <f>SUM(F65:F65)</f>
        <v>1</v>
      </c>
      <c r="G66" s="9">
        <f>SUBTOTAL(9,G65:G65)</f>
        <v>0</v>
      </c>
      <c r="H66" s="5"/>
    </row>
    <row r="67" spans="1:9" outlineLevel="1" x14ac:dyDescent="0.2">
      <c r="A67" s="6"/>
      <c r="B67" s="6" t="s">
        <v>0</v>
      </c>
      <c r="C67" s="8"/>
      <c r="D67" s="7"/>
      <c r="E67" s="7"/>
      <c r="F67" s="7"/>
      <c r="G67" s="6">
        <f>(G17*0.29)+(G21*0.02)+(G46*0.02)+(G29*0.18)+(G33*0.04)+(G38*0.09)+(G43*0.08)+(G55*0.16)+(G63*0.1)+(G66*0.02)</f>
        <v>0</v>
      </c>
      <c r="H67" s="5"/>
    </row>
    <row r="68" spans="1:9" outlineLevel="2" x14ac:dyDescent="0.2"/>
    <row r="69" spans="1:9" outlineLevel="1" x14ac:dyDescent="0.2">
      <c r="H69" s="1"/>
      <c r="I69" s="1"/>
    </row>
    <row r="70" spans="1:9" outlineLevel="2" x14ac:dyDescent="0.2">
      <c r="I70" s="1"/>
    </row>
    <row r="71" spans="1:9" outlineLevel="2" x14ac:dyDescent="0.2">
      <c r="I71" s="1"/>
    </row>
    <row r="72" spans="1:9" outlineLevel="1" x14ac:dyDescent="0.2">
      <c r="H72" s="1"/>
      <c r="I72" s="1"/>
    </row>
    <row r="73" spans="1:9" outlineLevel="1" x14ac:dyDescent="0.2">
      <c r="H73" s="1"/>
      <c r="I73" s="1"/>
    </row>
    <row r="74" spans="1:9" s="4" customFormat="1" x14ac:dyDescent="0.2">
      <c r="A74" s="1"/>
      <c r="B74" s="2"/>
      <c r="C74" s="3"/>
      <c r="D74" s="2"/>
      <c r="E74" s="2"/>
      <c r="F74" s="2"/>
      <c r="G74" s="2"/>
    </row>
  </sheetData>
  <conditionalFormatting sqref="D4:D10 D12:D16 D19:D20 D23:D28 D31:D32 D35:D37 D40:D42 D45 D48:D54 D57 D59:D62 D65">
    <cfRule type="cellIs" dxfId="1" priority="2" operator="lessThan">
      <formula>100</formula>
    </cfRule>
  </conditionalFormatting>
  <conditionalFormatting sqref="H2:H67">
    <cfRule type="notContainsBlanks" dxfId="0" priority="1">
      <formula>LEN(TRIM(H2))&gt;0</formula>
    </cfRule>
  </conditionalFormatting>
  <pageMargins left="0.5" right="0.5" top="1" bottom="1" header="0.5" footer="0.5"/>
  <pageSetup pageOrder="overThenDown" orientation="landscape" verticalDpi="4294967293" r:id="rId1"/>
  <headerFooter alignWithMargins="0">
    <oddHeader>&amp;L&amp;F&amp;R&amp;D</oddHeader>
    <oddFooter>&amp;L&amp;A&amp;R&amp;P of &amp;N</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Task 04</vt:lpstr>
      <vt:lpstr>'Task 04'!Print_Titles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Larry Jones</dc:creator>
  <cp:lastModifiedBy>Larry Jones</cp:lastModifiedBy>
  <dcterms:created xsi:type="dcterms:W3CDTF">2017-10-23T19:11:30Z</dcterms:created>
  <dcterms:modified xsi:type="dcterms:W3CDTF">2018-06-03T23:29:12Z</dcterms:modified>
</cp:coreProperties>
</file>