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mc:AlternateContent xmlns:mc="http://schemas.openxmlformats.org/markup-compatibility/2006">
    <mc:Choice Requires="x15">
      <x15ac:absPath xmlns:x15ac="http://schemas.microsoft.com/office/spreadsheetml/2010/11/ac" url="/Users/lawrencejones/Desktop/Spreadsheets from fall/"/>
    </mc:Choice>
  </mc:AlternateContent>
  <xr:revisionPtr revIDLastSave="0" documentId="13_ncr:1_{1E8DB68F-0256-BC44-9F36-D91B8C2E0F1C}" xr6:coauthVersionLast="31" xr6:coauthVersionMax="31" xr10:uidLastSave="{00000000-0000-0000-0000-000000000000}"/>
  <bookViews>
    <workbookView xWindow="560" yWindow="460" windowWidth="27280" windowHeight="16880" xr2:uid="{00000000-000D-0000-FFFF-FFFF00000000}"/>
  </bookViews>
  <sheets>
    <sheet name="1. Data 2011-13" sheetId="6" r:id="rId1"/>
    <sheet name="2. Data 2014-16" sheetId="1" r:id="rId2"/>
    <sheet name="Summary" sheetId="9" r:id="rId3"/>
    <sheet name="Another way to do this" sheetId="7" r:id="rId4"/>
    <sheet name="Calculations" sheetId="2" state="hidden" r:id="rId5"/>
  </sheets>
  <definedNames>
    <definedName name="lstMetrics" localSheetId="0">OFFSET('1. Data 2011-13'!$B$4:$B$26,0,0,COUNTA('1. Data 2011-13'!$B$4:$B$26))</definedName>
    <definedName name="lstMetrics">OFFSET('2. Data 2014-16'!$B$4:$B$14,0,0,COUNTA('2. Data 2014-16'!$B$4:$B$14))</definedName>
    <definedName name="lstYears" localSheetId="0">OFFSET('1. Data 2011-13'!$B$3:$E$3,0,1,1,COUNTA('1. Data 2011-13'!$B$3:$E$3)-1)</definedName>
    <definedName name="lstYears">OFFSET('2. Data 2014-16'!$B$3:$E$3,0,1,1,COUNTA('2. Data 2014-16'!$B$3:$E$3)-1)</definedName>
    <definedName name="SelectedYear">#REF!</definedName>
  </definedNames>
  <calcPr calcId="179017"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2" i="2" l="1"/>
  <c r="C3" i="2"/>
  <c r="G7" i="2"/>
  <c r="F7" i="2"/>
  <c r="F6" i="2"/>
  <c r="A12" i="2"/>
  <c r="F12" i="2"/>
  <c r="G6" i="2"/>
  <c r="G12" i="2"/>
  <c r="B11" i="2"/>
  <c r="A11" i="2"/>
  <c r="F11" i="2"/>
  <c r="G11" i="2"/>
  <c r="B10" i="2"/>
  <c r="A10" i="2"/>
  <c r="F10" i="2"/>
  <c r="G10" i="2"/>
  <c r="B9" i="2"/>
  <c r="A9" i="2"/>
  <c r="F9" i="2"/>
  <c r="G9" i="2"/>
  <c r="B8" i="2"/>
  <c r="A8" i="2"/>
  <c r="F8" i="2"/>
  <c r="G8" i="2"/>
  <c r="B39" i="2"/>
  <c r="G39" i="2"/>
  <c r="A32" i="2"/>
  <c r="A33" i="2"/>
  <c r="A34" i="2"/>
  <c r="A35" i="2"/>
  <c r="A36" i="2"/>
  <c r="A37" i="2"/>
  <c r="A38" i="2"/>
  <c r="A39" i="2"/>
  <c r="F39" i="2"/>
  <c r="E39" i="2"/>
  <c r="C39" i="2"/>
  <c r="D39" i="2"/>
  <c r="B15" i="2"/>
  <c r="B16" i="2"/>
  <c r="B17" i="2"/>
  <c r="B18" i="2"/>
  <c r="B19" i="2"/>
  <c r="B20" i="2"/>
  <c r="B21" i="2"/>
  <c r="B22" i="2"/>
  <c r="B23" i="2"/>
  <c r="B24" i="2"/>
  <c r="B25" i="2"/>
  <c r="B26" i="2"/>
  <c r="B27" i="2"/>
  <c r="B28" i="2"/>
  <c r="B29" i="2"/>
  <c r="B30" i="2"/>
  <c r="B31" i="2"/>
  <c r="B32" i="2"/>
  <c r="B33" i="2"/>
  <c r="B34" i="2"/>
  <c r="B35" i="2"/>
  <c r="B36" i="2"/>
  <c r="B37" i="2"/>
  <c r="B38" i="2"/>
  <c r="A16" i="2"/>
  <c r="A17" i="2"/>
  <c r="A18" i="2"/>
  <c r="A19" i="2"/>
  <c r="A20" i="2"/>
  <c r="A21" i="2"/>
  <c r="A22" i="2"/>
  <c r="A23" i="2"/>
  <c r="A24" i="2"/>
  <c r="A25" i="2"/>
  <c r="A26" i="2"/>
  <c r="A27" i="2"/>
  <c r="A28" i="2"/>
  <c r="A29" i="2"/>
  <c r="A30" i="2"/>
  <c r="A31" i="2"/>
  <c r="A15" i="2"/>
  <c r="C4" i="2"/>
  <c r="F38" i="2"/>
  <c r="D38" i="2"/>
  <c r="C38" i="2"/>
  <c r="E38" i="2"/>
  <c r="G38" i="2"/>
  <c r="D37" i="2"/>
  <c r="C37" i="2"/>
  <c r="G37" i="2"/>
  <c r="F37" i="2"/>
  <c r="E37" i="2"/>
  <c r="E36" i="2"/>
  <c r="D36" i="2"/>
  <c r="C36" i="2"/>
  <c r="G36" i="2"/>
  <c r="F36" i="2"/>
  <c r="E32" i="2"/>
  <c r="F32" i="2"/>
  <c r="G32" i="2"/>
  <c r="D32" i="2"/>
  <c r="C32" i="2"/>
  <c r="G35" i="2"/>
  <c r="F35" i="2"/>
  <c r="D35" i="2"/>
  <c r="C35" i="2"/>
  <c r="E35" i="2"/>
  <c r="G31" i="2"/>
  <c r="D31" i="2"/>
  <c r="C31" i="2"/>
  <c r="E31" i="2"/>
  <c r="F31" i="2"/>
  <c r="F34" i="2"/>
  <c r="E34" i="2"/>
  <c r="G34" i="2"/>
  <c r="D34" i="2"/>
  <c r="C34" i="2"/>
  <c r="F30" i="2"/>
  <c r="D30" i="2"/>
  <c r="C30" i="2"/>
  <c r="E30" i="2"/>
  <c r="G30" i="2"/>
  <c r="D33" i="2"/>
  <c r="C33" i="2"/>
  <c r="E33" i="2"/>
  <c r="G33" i="2"/>
  <c r="F33" i="2"/>
  <c r="E7" i="2"/>
  <c r="D7" i="2"/>
  <c r="C7" i="2"/>
  <c r="D4" i="2"/>
  <c r="D3" i="2"/>
  <c r="G29" i="2"/>
  <c r="G15" i="2"/>
  <c r="G16" i="2"/>
  <c r="G18" i="2"/>
  <c r="G20" i="2"/>
  <c r="G22" i="2"/>
  <c r="G24" i="2"/>
  <c r="G26" i="2"/>
  <c r="G28" i="2"/>
  <c r="G17" i="2"/>
  <c r="G19" i="2"/>
  <c r="G21" i="2"/>
  <c r="G23" i="2"/>
  <c r="G25" i="2"/>
  <c r="G27" i="2"/>
  <c r="F29" i="2"/>
  <c r="F15" i="2"/>
  <c r="F16" i="2"/>
  <c r="F18" i="2"/>
  <c r="F20" i="2"/>
  <c r="F22" i="2"/>
  <c r="F24" i="2"/>
  <c r="F26" i="2"/>
  <c r="F28" i="2"/>
  <c r="F17" i="2"/>
  <c r="F19" i="2"/>
  <c r="F21" i="2"/>
  <c r="F23" i="2"/>
  <c r="F25" i="2"/>
  <c r="F27" i="2"/>
  <c r="H9" i="2"/>
  <c r="H11" i="2"/>
  <c r="H12" i="2"/>
  <c r="E6" i="2"/>
  <c r="E29" i="2"/>
  <c r="E15" i="2"/>
  <c r="E16" i="2"/>
  <c r="E18" i="2"/>
  <c r="E20" i="2"/>
  <c r="E22" i="2"/>
  <c r="E24" i="2"/>
  <c r="E26" i="2"/>
  <c r="E28" i="2"/>
  <c r="E17" i="2"/>
  <c r="E19" i="2"/>
  <c r="E21" i="2"/>
  <c r="E23" i="2"/>
  <c r="E25" i="2"/>
  <c r="E27" i="2"/>
  <c r="E8" i="2"/>
  <c r="E9" i="2"/>
  <c r="E10" i="2"/>
  <c r="E11" i="2"/>
  <c r="E12" i="2"/>
  <c r="H10" i="2"/>
  <c r="H8" i="2"/>
  <c r="D6" i="2"/>
  <c r="D29" i="2"/>
  <c r="C6" i="2"/>
  <c r="C29" i="2"/>
  <c r="D15" i="2"/>
  <c r="D16" i="2"/>
  <c r="D18" i="2"/>
  <c r="D20" i="2"/>
  <c r="D22" i="2"/>
  <c r="D24" i="2"/>
  <c r="D26" i="2"/>
  <c r="D28" i="2"/>
  <c r="D17" i="2"/>
  <c r="D19" i="2"/>
  <c r="D21" i="2"/>
  <c r="D23" i="2"/>
  <c r="D25" i="2"/>
  <c r="D27" i="2"/>
  <c r="C15" i="2"/>
  <c r="C16" i="2"/>
  <c r="C18" i="2"/>
  <c r="C20" i="2"/>
  <c r="C22" i="2"/>
  <c r="C24" i="2"/>
  <c r="C26" i="2"/>
  <c r="C28" i="2"/>
  <c r="C17" i="2"/>
  <c r="C19" i="2"/>
  <c r="C21" i="2"/>
  <c r="C23" i="2"/>
  <c r="C25" i="2"/>
  <c r="C27" i="2"/>
  <c r="D8" i="2"/>
  <c r="D10" i="2"/>
  <c r="D12" i="2"/>
  <c r="D9" i="2"/>
  <c r="D11" i="2"/>
  <c r="C8" i="2"/>
  <c r="C10" i="2"/>
  <c r="C12" i="2"/>
  <c r="C9" i="2"/>
  <c r="C11" i="2"/>
</calcChain>
</file>

<file path=xl/sharedStrings.xml><?xml version="1.0" encoding="utf-8"?>
<sst xmlns="http://schemas.openxmlformats.org/spreadsheetml/2006/main" count="44" uniqueCount="33">
  <si>
    <t>This year</t>
  </si>
  <si>
    <t>Previous Year</t>
  </si>
  <si>
    <t>Key Metrics</t>
  </si>
  <si>
    <t>Position</t>
  </si>
  <si>
    <t>All Metrics (works up to 25 metrics)</t>
  </si>
  <si>
    <t>This worksheet is used for the Financial Report calculations and should remain hidden.</t>
  </si>
  <si>
    <t>Data</t>
  </si>
  <si>
    <t>Data 1</t>
  </si>
  <si>
    <t>Data 2</t>
  </si>
  <si>
    <t>Data 3</t>
  </si>
  <si>
    <t>Data 4</t>
  </si>
  <si>
    <t>Data 5</t>
  </si>
  <si>
    <t>Data 6</t>
  </si>
  <si>
    <t>percent</t>
  </si>
  <si>
    <t>Sample Data 2011-2013</t>
  </si>
  <si>
    <t>Sample Data 2014-2016</t>
  </si>
  <si>
    <t>vector</t>
  </si>
  <si>
    <t>not a vector</t>
  </si>
  <si>
    <t xml:space="preserve">In this example, we want to pull data from 2011 and divide that data by the 2016 data. </t>
  </si>
  <si>
    <t>All of this will happen in F6. We will then format it as a percentage. Then we will drag it down.</t>
  </si>
  <si>
    <t>This is the tutorial for row 26-28 in the grade sheet</t>
  </si>
  <si>
    <t>value</t>
  </si>
  <si>
    <r>
      <t>Now click on th</t>
    </r>
    <r>
      <rPr>
        <b/>
        <sz val="18"/>
        <color rgb="FF0070C0"/>
        <rFont val="Calibri"/>
        <family val="2"/>
      </rPr>
      <t>e 2. data 2014-16</t>
    </r>
    <r>
      <rPr>
        <b/>
        <sz val="18"/>
        <color theme="1" tint="0.34998626667073579"/>
        <rFont val="Calibri"/>
        <family val="2"/>
      </rPr>
      <t xml:space="preserve"> worksheet below.</t>
    </r>
  </si>
  <si>
    <r>
      <t xml:space="preserve">You are going to need to get the </t>
    </r>
    <r>
      <rPr>
        <b/>
        <sz val="18"/>
        <color rgb="FF0070C0"/>
        <rFont val="Calibri"/>
        <family val="2"/>
      </rPr>
      <t>2016</t>
    </r>
    <r>
      <rPr>
        <b/>
        <sz val="18"/>
        <color theme="1" tint="0.34998626667073579"/>
        <rFont val="Calibri"/>
        <family val="2"/>
      </rPr>
      <t xml:space="preserve"> numbers from here. Remember the </t>
    </r>
    <r>
      <rPr>
        <b/>
        <sz val="18"/>
        <color rgb="FF0070C0"/>
        <rFont val="Calibri"/>
        <family val="2"/>
      </rPr>
      <t>16.79</t>
    </r>
    <r>
      <rPr>
        <b/>
        <sz val="18"/>
        <color theme="1" tint="0.34998626667073579"/>
        <rFont val="Calibri"/>
        <family val="2"/>
      </rPr>
      <t xml:space="preserve"> number under </t>
    </r>
    <r>
      <rPr>
        <b/>
        <sz val="18"/>
        <color rgb="FF0070C0"/>
        <rFont val="Calibri"/>
        <family val="2"/>
      </rPr>
      <t>2016</t>
    </r>
    <r>
      <rPr>
        <b/>
        <sz val="18"/>
        <color theme="1" tint="0.34998626667073579"/>
        <rFont val="Calibri"/>
        <family val="2"/>
      </rPr>
      <t>.</t>
    </r>
  </si>
  <si>
    <t>We need to get the 2016 numbers from another sheet.</t>
  </si>
  <si>
    <t>WE will come back to get that top number later.</t>
  </si>
  <si>
    <t>Now click on the summary worksheet</t>
  </si>
  <si>
    <t>Data 7</t>
  </si>
  <si>
    <r>
      <t xml:space="preserve">When you come back, select only  the top cell with the </t>
    </r>
    <r>
      <rPr>
        <b/>
        <sz val="18"/>
        <color theme="4"/>
        <rFont val="Calibri"/>
        <family val="2"/>
      </rPr>
      <t>12.80</t>
    </r>
    <r>
      <rPr>
        <b/>
        <sz val="18"/>
        <color theme="1" tint="0.34998626667073579"/>
        <rFont val="Calibri"/>
        <family val="2"/>
      </rPr>
      <t xml:space="preserve"> value. Do not select all six numbers.</t>
    </r>
  </si>
  <si>
    <r>
      <t xml:space="preserve">You will only select the top cell with the </t>
    </r>
    <r>
      <rPr>
        <b/>
        <sz val="18"/>
        <color rgb="FF0070C0"/>
        <rFont val="Calibri"/>
        <family val="2"/>
      </rPr>
      <t>16.79</t>
    </r>
    <r>
      <rPr>
        <b/>
        <sz val="18"/>
        <color theme="1" tint="0.34998626667073579"/>
        <rFont val="Calibri"/>
        <family val="2"/>
      </rPr>
      <t xml:space="preserve"> value. Do not select all six numbers.</t>
    </r>
  </si>
  <si>
    <t>However, THIS IS NOT HOW TO DO IT ON THE ASSIGNMENT!</t>
  </si>
  <si>
    <t>This is easier. Can you figure out how to do the same formula  here?</t>
  </si>
  <si>
    <r>
      <t xml:space="preserve">You are going to need to link to the </t>
    </r>
    <r>
      <rPr>
        <b/>
        <sz val="18"/>
        <color theme="4"/>
        <rFont val="Calibri"/>
        <family val="2"/>
      </rPr>
      <t>2011</t>
    </r>
    <r>
      <rPr>
        <b/>
        <sz val="18"/>
        <color theme="1" tint="0.34998626667073579"/>
        <rFont val="Calibri"/>
        <family val="2"/>
      </rPr>
      <t xml:space="preserve"> values. Don't copy them; we have to link to them </t>
    </r>
    <r>
      <rPr>
        <b/>
        <sz val="18"/>
        <color theme="5"/>
        <rFont val="Calibri"/>
        <family val="2"/>
      </rPr>
      <t>from</t>
    </r>
    <r>
      <rPr>
        <b/>
        <sz val="18"/>
        <color theme="1" tint="0.34998626667073579"/>
        <rFont val="Calibri"/>
        <family val="2"/>
      </rPr>
      <t xml:space="preserve"> the summary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</si>
</sst>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00"/>
  </numFmts>
  <fonts count="30">
    <font>
      <sz val="10"/>
      <color theme="1" tint="0.34998626667073579"/>
      <name val="Euphemia"/>
      <family val="2"/>
      <scheme val="major"/>
    </font>
    <font>
      <sz val="11"/>
      <color theme="1"/>
      <name val="Franklin Gothic Medium"/>
      <family val="2"/>
      <scheme val="minor"/>
    </font>
    <font>
      <b/>
      <sz val="11"/>
      <color theme="0"/>
      <name val="Franklin Gothic Medium"/>
      <family val="2"/>
      <scheme val="minor"/>
    </font>
    <font>
      <sz val="24"/>
      <color theme="4"/>
      <name val="Euphemia"/>
      <family val="2"/>
      <scheme val="major"/>
    </font>
    <font>
      <sz val="14"/>
      <color theme="0" tint="-0.34998626667073579"/>
      <name val="Euphemia"/>
      <family val="2"/>
      <scheme val="major"/>
    </font>
    <font>
      <sz val="18"/>
      <color theme="1" tint="0.34998626667073579"/>
      <name val="Franklin Gothic Medium"/>
      <family val="2"/>
      <scheme val="minor"/>
    </font>
    <font>
      <sz val="20"/>
      <color theme="0" tint="-0.34998626667073579"/>
      <name val="Franklin Gothic Medium"/>
      <family val="2"/>
      <scheme val="minor"/>
    </font>
    <font>
      <sz val="12"/>
      <color theme="0" tint="-0.34998626667073579"/>
      <name val="Franklin Gothic Medium"/>
      <family val="2"/>
      <scheme val="minor"/>
    </font>
    <font>
      <sz val="11"/>
      <color theme="4" tint="-0.249977111117893"/>
      <name val="Franklin Gothic Medium"/>
      <family val="2"/>
      <scheme val="minor"/>
    </font>
    <font>
      <sz val="14"/>
      <color theme="3" tint="0.499984740745262"/>
      <name val="Franklin Gothic Medium"/>
      <family val="2"/>
      <scheme val="minor"/>
    </font>
    <font>
      <b/>
      <sz val="9"/>
      <color theme="0"/>
      <name val="Franklin Gothic Medium"/>
      <family val="2"/>
      <scheme val="minor"/>
    </font>
    <font>
      <sz val="10"/>
      <color theme="1" tint="0.34998626667073579"/>
      <name val="Euphemia"/>
      <family val="2"/>
      <scheme val="major"/>
    </font>
    <font>
      <sz val="10"/>
      <name val="Arial"/>
      <family val="2"/>
    </font>
    <font>
      <b/>
      <sz val="20"/>
      <color theme="1" tint="0.34998626667073579"/>
      <name val="Calibri"/>
      <family val="2"/>
    </font>
    <font>
      <sz val="10"/>
      <color theme="1" tint="0.34998626667073579"/>
      <name val="Calibri"/>
      <family val="2"/>
    </font>
    <font>
      <sz val="10"/>
      <color theme="1"/>
      <name val="Calibri"/>
      <family val="2"/>
    </font>
    <font>
      <sz val="24"/>
      <color theme="4"/>
      <name val="Calibri"/>
      <family val="2"/>
    </font>
    <font>
      <sz val="24"/>
      <color theme="6"/>
      <name val="Calibri"/>
      <family val="2"/>
    </font>
    <font>
      <sz val="14"/>
      <color theme="1" tint="0.34998626667073579"/>
      <name val="Calibri"/>
      <family val="2"/>
    </font>
    <font>
      <b/>
      <sz val="14"/>
      <color theme="0"/>
      <name val="Calibri"/>
      <family val="2"/>
    </font>
    <font>
      <sz val="14"/>
      <color theme="1"/>
      <name val="Calibri"/>
      <family val="2"/>
    </font>
    <font>
      <sz val="14"/>
      <color theme="1" tint="0.34998626667073579"/>
      <name val="Euphemia"/>
      <family val="2"/>
      <scheme val="major"/>
    </font>
    <font>
      <b/>
      <sz val="18"/>
      <color theme="1" tint="0.34998626667073579"/>
      <name val="Calibri"/>
      <family val="2"/>
    </font>
    <font>
      <b/>
      <sz val="14"/>
      <color rgb="FFFF0000"/>
      <name val="Calibri"/>
      <family val="2"/>
    </font>
    <font>
      <b/>
      <sz val="14"/>
      <color theme="4"/>
      <name val="Calibri"/>
      <family val="2"/>
    </font>
    <font>
      <b/>
      <sz val="24"/>
      <color theme="1" tint="0.34998626667073579"/>
      <name val="Calibri"/>
      <family val="2"/>
    </font>
    <font>
      <b/>
      <sz val="18"/>
      <color theme="4"/>
      <name val="Calibri"/>
      <family val="2"/>
    </font>
    <font>
      <b/>
      <sz val="18"/>
      <color rgb="FF0070C0"/>
      <name val="Calibri"/>
      <family val="2"/>
    </font>
    <font>
      <sz val="18"/>
      <color theme="1" tint="0.34998626667073579"/>
      <name val="Calibri"/>
      <family val="2"/>
    </font>
    <font>
      <b/>
      <sz val="18"/>
      <color theme="5"/>
      <name val="Calibri"/>
      <family val="2"/>
    </font>
  </fonts>
  <fills count="7">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tint="0.79998168889431442"/>
        <bgColor indexed="64"/>
      </patternFill>
    </fill>
  </fills>
  <borders count="4">
    <border>
      <left/>
      <right/>
      <top/>
      <bottom/>
      <diagonal/>
    </border>
    <border>
      <left/>
      <right/>
      <top style="thin">
        <color theme="0" tint="-0.14996795556505021"/>
      </top>
      <bottom style="thin">
        <color theme="0" tint="-0.14996795556505021"/>
      </bottom>
      <diagonal/>
    </border>
    <border>
      <left/>
      <right/>
      <top style="medium">
        <color theme="0" tint="-0.34998626667073579"/>
      </top>
      <bottom style="medium">
        <color theme="0" tint="-0.34998626667073579"/>
      </bottom>
      <diagonal/>
    </border>
    <border>
      <left/>
      <right/>
      <top/>
      <bottom style="dashed">
        <color theme="1" tint="0.34998626667073579"/>
      </bottom>
      <diagonal/>
    </border>
  </borders>
  <cellStyleXfs count="12">
    <xf numFmtId="0" fontId="0" fillId="0" borderId="0" applyFill="0" applyBorder="0">
      <alignment vertical="center"/>
    </xf>
    <xf numFmtId="9"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0" applyNumberFormat="0" applyFill="0" applyBorder="0" applyAlignment="0" applyProtection="0"/>
    <xf numFmtId="0" fontId="10" fillId="2" borderId="0">
      <alignment horizontal="center" vertical="center"/>
    </xf>
    <xf numFmtId="5" fontId="6" fillId="0" borderId="3">
      <alignment horizontal="center" vertical="center"/>
    </xf>
    <xf numFmtId="9" fontId="7" fillId="0" borderId="0">
      <alignment horizontal="left" vertical="center" indent="1"/>
    </xf>
    <xf numFmtId="0" fontId="9" fillId="0" borderId="0" applyNumberFormat="0" applyFill="0" applyBorder="0" applyAlignment="0" applyProtection="0"/>
    <xf numFmtId="44" fontId="11" fillId="0" borderId="0" applyFont="0" applyFill="0" applyBorder="0" applyAlignment="0" applyProtection="0"/>
    <xf numFmtId="0" fontId="12" fillId="0" borderId="0"/>
    <xf numFmtId="44" fontId="12" fillId="0" borderId="0" applyFont="0" applyFill="0" applyBorder="0" applyAlignment="0" applyProtection="0"/>
  </cellStyleXfs>
  <cellXfs count="54">
    <xf numFmtId="0" fontId="0" fillId="0" borderId="0" xfId="0">
      <alignment vertical="center"/>
    </xf>
    <xf numFmtId="0" fontId="0" fillId="0" borderId="0" xfId="0" applyAlignment="1">
      <alignment horizontal="center"/>
    </xf>
    <xf numFmtId="0" fontId="0" fillId="0" borderId="0" xfId="0" applyAlignment="1">
      <alignment horizontal="right"/>
    </xf>
    <xf numFmtId="9" fontId="0" fillId="0" borderId="0" xfId="1" applyFont="1"/>
    <xf numFmtId="0" fontId="0" fillId="0" borderId="0" xfId="0" applyAlignment="1">
      <alignment horizontal="left" indent="1"/>
    </xf>
    <xf numFmtId="0" fontId="4" fillId="0" borderId="2" xfId="3"/>
    <xf numFmtId="0" fontId="0" fillId="0" borderId="0" xfId="0" applyAlignment="1">
      <alignment vertical="center"/>
    </xf>
    <xf numFmtId="0" fontId="8" fillId="0" borderId="0" xfId="0" applyFont="1" applyAlignment="1">
      <alignment vertical="center"/>
    </xf>
    <xf numFmtId="0" fontId="4" fillId="0" borderId="2" xfId="3" applyAlignment="1">
      <alignment horizontal="center"/>
    </xf>
    <xf numFmtId="0" fontId="0" fillId="0" borderId="0" xfId="0" applyFill="1">
      <alignment vertical="center"/>
    </xf>
    <xf numFmtId="0" fontId="2" fillId="0" borderId="1" xfId="0" applyFont="1" applyFill="1" applyBorder="1" applyAlignment="1">
      <alignment horizontal="right" vertical="center" indent="1"/>
    </xf>
    <xf numFmtId="0" fontId="13" fillId="0" borderId="0" xfId="0" applyFont="1">
      <alignment vertical="center"/>
    </xf>
    <xf numFmtId="0" fontId="14" fillId="0" borderId="0" xfId="0" applyFont="1">
      <alignment vertical="center"/>
    </xf>
    <xf numFmtId="0" fontId="14" fillId="0" borderId="0" xfId="0" applyFont="1" applyFill="1">
      <alignment vertical="center"/>
    </xf>
    <xf numFmtId="0" fontId="14" fillId="5" borderId="0" xfId="0" applyFont="1" applyFill="1">
      <alignment vertical="center"/>
    </xf>
    <xf numFmtId="0" fontId="14" fillId="0" borderId="0" xfId="0" applyFont="1" applyFill="1" applyBorder="1" applyAlignment="1">
      <alignment horizontal="left" vertical="center" indent="1"/>
    </xf>
    <xf numFmtId="10" fontId="14" fillId="0" borderId="0" xfId="1" applyNumberFormat="1" applyFont="1" applyAlignment="1">
      <alignment vertical="center"/>
    </xf>
    <xf numFmtId="0" fontId="15" fillId="0" borderId="0" xfId="0" applyFont="1" applyFill="1" applyBorder="1" applyAlignment="1">
      <alignment horizontal="left" vertical="center" indent="1"/>
    </xf>
    <xf numFmtId="0" fontId="16" fillId="0" borderId="0" xfId="2" applyFont="1"/>
    <xf numFmtId="0" fontId="14" fillId="0" borderId="0" xfId="0" applyFont="1" applyAlignment="1">
      <alignment horizontal="left" vertical="center" indent="1"/>
    </xf>
    <xf numFmtId="0" fontId="17" fillId="0" borderId="0" xfId="2" applyFont="1"/>
    <xf numFmtId="164" fontId="14" fillId="0" borderId="0" xfId="0" applyNumberFormat="1" applyFont="1" applyBorder="1" applyAlignment="1">
      <alignment horizontal="right" vertical="center" indent="1"/>
    </xf>
    <xf numFmtId="0" fontId="18" fillId="0" borderId="0" xfId="0" applyFont="1">
      <alignment vertical="center"/>
    </xf>
    <xf numFmtId="0" fontId="19" fillId="2" borderId="1" xfId="0" applyFont="1" applyFill="1" applyBorder="1" applyAlignment="1">
      <alignment horizontal="left" vertical="center" indent="1"/>
    </xf>
    <xf numFmtId="0" fontId="19" fillId="2" borderId="1" xfId="0" applyFont="1" applyFill="1" applyBorder="1" applyAlignment="1">
      <alignment horizontal="right" vertical="center" indent="1"/>
    </xf>
    <xf numFmtId="0" fontId="18" fillId="0" borderId="0" xfId="0" applyFont="1" applyBorder="1" applyAlignment="1">
      <alignment horizontal="left" vertical="center" indent="1"/>
    </xf>
    <xf numFmtId="164" fontId="18" fillId="0" borderId="0" xfId="0" applyNumberFormat="1" applyFont="1" applyBorder="1" applyAlignment="1">
      <alignment horizontal="right" vertical="center"/>
    </xf>
    <xf numFmtId="0" fontId="19" fillId="3" borderId="1" xfId="0" applyFont="1" applyFill="1" applyBorder="1" applyAlignment="1">
      <alignment horizontal="left" vertical="center" indent="1"/>
    </xf>
    <xf numFmtId="0" fontId="19" fillId="3" borderId="1" xfId="0" applyFont="1" applyFill="1" applyBorder="1" applyAlignment="1">
      <alignment horizontal="right" vertical="center" indent="1"/>
    </xf>
    <xf numFmtId="0" fontId="20" fillId="0" borderId="0" xfId="0" applyFont="1">
      <alignment vertical="center"/>
    </xf>
    <xf numFmtId="0" fontId="18" fillId="0" borderId="0" xfId="0" applyFont="1" applyFill="1">
      <alignment vertical="center"/>
    </xf>
    <xf numFmtId="0" fontId="21" fillId="0" borderId="0" xfId="0" applyFont="1">
      <alignment vertical="center"/>
    </xf>
    <xf numFmtId="0" fontId="20" fillId="0" borderId="0" xfId="0" applyFont="1" applyAlignment="1">
      <alignment horizontal="right" vertical="center"/>
    </xf>
    <xf numFmtId="0" fontId="20" fillId="6" borderId="0" xfId="0" applyFont="1" applyFill="1" applyBorder="1">
      <alignment vertical="center"/>
    </xf>
    <xf numFmtId="0" fontId="20" fillId="6" borderId="0" xfId="0" applyFont="1" applyFill="1" applyBorder="1" applyAlignment="1">
      <alignment horizontal="left" vertical="center" indent="1"/>
    </xf>
    <xf numFmtId="0" fontId="22" fillId="5" borderId="0" xfId="0" applyFont="1" applyFill="1">
      <alignment vertical="center"/>
    </xf>
    <xf numFmtId="44" fontId="20" fillId="0" borderId="0" xfId="9" applyFont="1" applyFill="1" applyAlignment="1">
      <alignment vertical="center"/>
    </xf>
    <xf numFmtId="0" fontId="19" fillId="4" borderId="1" xfId="0" applyFont="1" applyFill="1" applyBorder="1" applyAlignment="1">
      <alignment horizontal="left" vertical="center" indent="1"/>
    </xf>
    <xf numFmtId="0" fontId="19" fillId="4" borderId="1" xfId="0" applyFont="1" applyFill="1" applyBorder="1" applyAlignment="1">
      <alignment horizontal="right" vertical="center" indent="1"/>
    </xf>
    <xf numFmtId="164" fontId="18" fillId="0" borderId="0" xfId="9" applyNumberFormat="1" applyFont="1" applyAlignment="1">
      <alignment vertical="center"/>
    </xf>
    <xf numFmtId="164" fontId="18" fillId="0" borderId="0" xfId="0" applyNumberFormat="1" applyFont="1">
      <alignment vertical="center"/>
    </xf>
    <xf numFmtId="9" fontId="18" fillId="0" borderId="0" xfId="1" applyFont="1" applyAlignment="1">
      <alignment vertical="center"/>
    </xf>
    <xf numFmtId="44" fontId="18" fillId="0" borderId="0" xfId="9" applyFont="1" applyAlignment="1">
      <alignment vertical="center"/>
    </xf>
    <xf numFmtId="9" fontId="20" fillId="0" borderId="0" xfId="1" applyFont="1" applyFill="1" applyAlignment="1">
      <alignment vertical="center"/>
    </xf>
    <xf numFmtId="44" fontId="18" fillId="0" borderId="0" xfId="9" applyFont="1" applyFill="1" applyAlignment="1">
      <alignment vertical="center"/>
    </xf>
    <xf numFmtId="10" fontId="18" fillId="0" borderId="0" xfId="1" applyNumberFormat="1" applyFont="1" applyAlignment="1">
      <alignment vertical="center"/>
    </xf>
    <xf numFmtId="0" fontId="23" fillId="0" borderId="0" xfId="0" applyFont="1">
      <alignment vertical="center"/>
    </xf>
    <xf numFmtId="0" fontId="24" fillId="0" borderId="0" xfId="0" applyFont="1">
      <alignment vertical="center"/>
    </xf>
    <xf numFmtId="0" fontId="18" fillId="0" borderId="0" xfId="0" applyFont="1" applyAlignment="1">
      <alignment vertical="center" wrapText="1"/>
    </xf>
    <xf numFmtId="0" fontId="25" fillId="0" borderId="0" xfId="0" applyFont="1">
      <alignment vertical="center"/>
    </xf>
    <xf numFmtId="0" fontId="22" fillId="0" borderId="0" xfId="0" applyFont="1" applyAlignment="1">
      <alignment horizontal="left" vertical="center" indent="1"/>
    </xf>
    <xf numFmtId="9" fontId="18" fillId="0" borderId="0" xfId="1" applyFont="1" applyFill="1" applyBorder="1" applyAlignment="1">
      <alignment horizontal="left" vertical="center" indent="1"/>
    </xf>
    <xf numFmtId="2" fontId="18" fillId="0" borderId="0" xfId="1" applyNumberFormat="1" applyFont="1" applyFill="1" applyBorder="1" applyAlignment="1">
      <alignment horizontal="left" vertical="center" indent="1"/>
    </xf>
    <xf numFmtId="0" fontId="28" fillId="0" borderId="0" xfId="0" applyFont="1" applyAlignment="1">
      <alignment vertical="center"/>
    </xf>
  </cellXfs>
  <cellStyles count="12">
    <cellStyle name="Currency" xfId="9" builtinId="4"/>
    <cellStyle name="Currency 2" xfId="11" xr:uid="{6361CD3E-5EFF-4300-A547-9D0E4C5DBA33}"/>
    <cellStyle name="Heading 1" xfId="3" builtinId="16" customBuiltin="1"/>
    <cellStyle name="Heading 2" xfId="4" builtinId="17" customBuiltin="1"/>
    <cellStyle name="Heading 3" xfId="8" builtinId="18" customBuiltin="1"/>
    <cellStyle name="Key Metric Header" xfId="5" xr:uid="{00000000-0005-0000-0000-000004000000}"/>
    <cellStyle name="Key Metric Percentage" xfId="7" xr:uid="{00000000-0005-0000-0000-000005000000}"/>
    <cellStyle name="Key Metric Value" xfId="6" xr:uid="{00000000-0005-0000-0000-000006000000}"/>
    <cellStyle name="Normal" xfId="0" builtinId="0" customBuiltin="1"/>
    <cellStyle name="Normal 2" xfId="10" xr:uid="{00C5B929-B3D1-4631-B727-4DCEB02971E5}"/>
    <cellStyle name="Percent" xfId="1" builtinId="5"/>
    <cellStyle name="Title" xfId="2" builtinId="15" customBuiltin="1"/>
  </cellStyles>
  <dxfs count="1">
    <dxf>
      <fill>
        <patternFill>
          <bgColor theme="0" tint="-4.9989318521683403E-2"/>
        </patternFill>
      </fill>
      <border>
        <top style="thin">
          <color theme="0" tint="-0.14996795556505021"/>
        </top>
        <bottom style="thin">
          <color theme="0" tint="-0.149967955565050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241300</xdr:colOff>
      <xdr:row>2</xdr:row>
      <xdr:rowOff>25400</xdr:rowOff>
    </xdr:from>
    <xdr:ext cx="3454400" cy="3657600"/>
    <xdr:sp macro="" textlink="">
      <xdr:nvSpPr>
        <xdr:cNvPr id="2" name="TextBox 1">
          <a:extLst>
            <a:ext uri="{FF2B5EF4-FFF2-40B4-BE49-F238E27FC236}">
              <a16:creationId xmlns:a16="http://schemas.microsoft.com/office/drawing/2014/main" id="{40E7CF84-67CF-094D-B72D-61F1A6EA1E16}"/>
            </a:ext>
          </a:extLst>
        </xdr:cNvPr>
        <xdr:cNvSpPr txBox="1"/>
      </xdr:nvSpPr>
      <xdr:spPr>
        <a:xfrm>
          <a:off x="7670800" y="609600"/>
          <a:ext cx="3454400" cy="365760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a:t>Sometimes you may have to perform formulas on data from different worksheets. </a:t>
          </a:r>
        </a:p>
        <a:p>
          <a:endParaRPr lang="en-US" sz="1600"/>
        </a:p>
        <a:p>
          <a:r>
            <a:rPr lang="en-US" sz="1600"/>
            <a:t>This worksheet has data for years </a:t>
          </a:r>
          <a:r>
            <a:rPr lang="en-US" sz="1600">
              <a:solidFill>
                <a:schemeClr val="accent1">
                  <a:lumMod val="75000"/>
                </a:schemeClr>
              </a:solidFill>
            </a:rPr>
            <a:t>2011-2013</a:t>
          </a:r>
          <a:r>
            <a:rPr lang="en-US" sz="1600"/>
            <a:t>. The next worksheet has data for years </a:t>
          </a:r>
          <a:r>
            <a:rPr lang="en-US" sz="1600">
              <a:solidFill>
                <a:srgbClr val="0070C0"/>
              </a:solidFill>
            </a:rPr>
            <a:t>2014-2016</a:t>
          </a:r>
          <a:r>
            <a:rPr lang="en-US" sz="1600"/>
            <a:t>.</a:t>
          </a:r>
        </a:p>
        <a:p>
          <a:endParaRPr lang="en-US" sz="1600"/>
        </a:p>
        <a:p>
          <a:r>
            <a:rPr lang="en-US" sz="1600"/>
            <a:t>Q: How </a:t>
          </a:r>
          <a:r>
            <a:rPr lang="en-US" sz="1600" baseline="0"/>
            <a:t>can you </a:t>
          </a:r>
          <a:r>
            <a:rPr lang="en-US" sz="1600"/>
            <a:t>compare the first year of data with the last year of data if they</a:t>
          </a:r>
          <a:r>
            <a:rPr lang="en-US" sz="1600" baseline="0"/>
            <a:t> are on different worksheets?</a:t>
          </a:r>
        </a:p>
        <a:p>
          <a:endParaRPr lang="en-US" sz="1600" baseline="0"/>
        </a:p>
        <a:p>
          <a:r>
            <a:rPr lang="en-US" sz="1600" baseline="0"/>
            <a:t>A: Create a Summary Page and pull data to the summary page by using reference links. </a:t>
          </a:r>
          <a:endParaRPr lang="en-US" sz="1600"/>
        </a:p>
      </xdr:txBody>
    </xdr:sp>
    <xdr:clientData/>
  </xdr:oneCellAnchor>
  <xdr:twoCellAnchor>
    <xdr:from>
      <xdr:col>1</xdr:col>
      <xdr:colOff>393700</xdr:colOff>
      <xdr:row>3</xdr:row>
      <xdr:rowOff>165100</xdr:rowOff>
    </xdr:from>
    <xdr:to>
      <xdr:col>2</xdr:col>
      <xdr:colOff>596900</xdr:colOff>
      <xdr:row>18</xdr:row>
      <xdr:rowOff>63500</xdr:rowOff>
    </xdr:to>
    <xdr:cxnSp macro="">
      <xdr:nvCxnSpPr>
        <xdr:cNvPr id="4" name="Straight Arrow Connector 3">
          <a:extLst>
            <a:ext uri="{FF2B5EF4-FFF2-40B4-BE49-F238E27FC236}">
              <a16:creationId xmlns:a16="http://schemas.microsoft.com/office/drawing/2014/main" id="{71FFF611-3789-2B4C-BA47-491322D8F5F4}"/>
            </a:ext>
          </a:extLst>
        </xdr:cNvPr>
        <xdr:cNvCxnSpPr/>
      </xdr:nvCxnSpPr>
      <xdr:spPr>
        <a:xfrm flipV="1">
          <a:off x="571500" y="1066800"/>
          <a:ext cx="2425700" cy="3517900"/>
        </a:xfrm>
        <a:prstGeom prst="straightConnector1">
          <a:avLst/>
        </a:prstGeom>
        <a:ln w="4445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127000</xdr:colOff>
      <xdr:row>3</xdr:row>
      <xdr:rowOff>165100</xdr:rowOff>
    </xdr:from>
    <xdr:to>
      <xdr:col>6</xdr:col>
      <xdr:colOff>368300</xdr:colOff>
      <xdr:row>9</xdr:row>
      <xdr:rowOff>177800</xdr:rowOff>
    </xdr:to>
    <xdr:cxnSp macro="">
      <xdr:nvCxnSpPr>
        <xdr:cNvPr id="2" name="Straight Arrow Connector 1">
          <a:extLst>
            <a:ext uri="{FF2B5EF4-FFF2-40B4-BE49-F238E27FC236}">
              <a16:creationId xmlns:a16="http://schemas.microsoft.com/office/drawing/2014/main" id="{FE9A9252-070C-AC42-855D-C990DD64B663}"/>
            </a:ext>
          </a:extLst>
        </xdr:cNvPr>
        <xdr:cNvCxnSpPr/>
      </xdr:nvCxnSpPr>
      <xdr:spPr>
        <a:xfrm flipH="1" flipV="1">
          <a:off x="6261100" y="1066800"/>
          <a:ext cx="1498600" cy="1460500"/>
        </a:xfrm>
        <a:prstGeom prst="straightConnector1">
          <a:avLst/>
        </a:prstGeom>
        <a:ln w="444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660400</xdr:colOff>
      <xdr:row>4</xdr:row>
      <xdr:rowOff>50799</xdr:rowOff>
    </xdr:from>
    <xdr:ext cx="5232400" cy="14405584"/>
    <xdr:sp macro="" textlink="">
      <xdr:nvSpPr>
        <xdr:cNvPr id="4" name="TextBox 3">
          <a:extLst>
            <a:ext uri="{FF2B5EF4-FFF2-40B4-BE49-F238E27FC236}">
              <a16:creationId xmlns:a16="http://schemas.microsoft.com/office/drawing/2014/main" id="{E97D638C-0496-9B49-86C7-58B6F7798F9A}"/>
            </a:ext>
          </a:extLst>
        </xdr:cNvPr>
        <xdr:cNvSpPr txBox="1"/>
      </xdr:nvSpPr>
      <xdr:spPr>
        <a:xfrm>
          <a:off x="660400" y="1253246"/>
          <a:ext cx="5232400" cy="14405584"/>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800" b="1">
              <a:solidFill>
                <a:schemeClr val="bg1"/>
              </a:solidFill>
              <a:latin typeface="Calibri" panose="020F0502020204030204" pitchFamily="34" charset="0"/>
              <a:cs typeface="Calibri" panose="020F0502020204030204" pitchFamily="34" charset="0"/>
            </a:rPr>
            <a:t>This looks like a lot of steps,</a:t>
          </a:r>
          <a:r>
            <a:rPr lang="en-US" sz="1800" b="1" baseline="0">
              <a:solidFill>
                <a:schemeClr val="bg1"/>
              </a:solidFill>
              <a:latin typeface="Calibri" panose="020F0502020204030204" pitchFamily="34" charset="0"/>
              <a:cs typeface="Calibri" panose="020F0502020204030204" pitchFamily="34" charset="0"/>
            </a:rPr>
            <a:t> b</a:t>
          </a:r>
          <a:r>
            <a:rPr lang="en-US" sz="1800" b="1">
              <a:solidFill>
                <a:schemeClr val="bg1"/>
              </a:solidFill>
              <a:latin typeface="Calibri" panose="020F0502020204030204" pitchFamily="34" charset="0"/>
              <a:cs typeface="Calibri" panose="020F0502020204030204" pitchFamily="34" charset="0"/>
            </a:rPr>
            <a:t>ut it</a:t>
          </a:r>
          <a:r>
            <a:rPr lang="en-US" sz="1800" b="1" baseline="0">
              <a:solidFill>
                <a:schemeClr val="bg1"/>
              </a:solidFill>
              <a:latin typeface="Calibri" panose="020F0502020204030204" pitchFamily="34" charset="0"/>
              <a:cs typeface="Calibri" panose="020F0502020204030204" pitchFamily="34" charset="0"/>
            </a:rPr>
            <a:t> is not as hard as it seems! It only takes a minute to do this after you get it down. I will repeat these steps two or three times for you.</a:t>
          </a:r>
          <a:endParaRPr lang="en-US" sz="1800" b="1">
            <a:solidFill>
              <a:schemeClr val="bg1"/>
            </a:solidFill>
            <a:latin typeface="Calibri" panose="020F0502020204030204" pitchFamily="34" charset="0"/>
            <a:cs typeface="Calibri" panose="020F0502020204030204" pitchFamily="34" charset="0"/>
          </a:endParaRPr>
        </a:p>
        <a:p>
          <a:endParaRPr lang="en-US" sz="1600">
            <a:solidFill>
              <a:schemeClr val="bg1"/>
            </a:solidFill>
            <a:latin typeface="Calibri" panose="020F0502020204030204" pitchFamily="34" charset="0"/>
            <a:cs typeface="Calibri" panose="020F0502020204030204" pitchFamily="34" charset="0"/>
          </a:endParaRPr>
        </a:p>
        <a:p>
          <a:r>
            <a:rPr lang="en-US" sz="1600">
              <a:solidFill>
                <a:schemeClr val="bg1"/>
              </a:solidFill>
              <a:latin typeface="Calibri" panose="020F0502020204030204" pitchFamily="34" charset="0"/>
              <a:cs typeface="Calibri" panose="020F0502020204030204" pitchFamily="34" charset="0"/>
            </a:rPr>
            <a:t>1. COPY DATA LABEL</a:t>
          </a:r>
          <a:r>
            <a:rPr lang="en-US" sz="1600" baseline="0">
              <a:solidFill>
                <a:schemeClr val="bg1"/>
              </a:solidFill>
              <a:latin typeface="Calibri" panose="020F0502020204030204" pitchFamily="34" charset="0"/>
              <a:cs typeface="Calibri" panose="020F0502020204030204" pitchFamily="34" charset="0"/>
            </a:rPr>
            <a:t>S </a:t>
          </a:r>
          <a:r>
            <a:rPr lang="en-US" sz="1600">
              <a:solidFill>
                <a:schemeClr val="tx1"/>
              </a:solidFill>
              <a:latin typeface="Calibri" panose="020F0502020204030204" pitchFamily="34" charset="0"/>
              <a:cs typeface="Calibri" panose="020F0502020204030204" pitchFamily="34" charset="0"/>
            </a:rPr>
            <a:t>go to sheet</a:t>
          </a:r>
          <a:r>
            <a:rPr lang="en-US" sz="1600" baseline="0">
              <a:solidFill>
                <a:schemeClr val="tx1"/>
              </a:solidFill>
              <a:latin typeface="Calibri" panose="020F0502020204030204" pitchFamily="34" charset="0"/>
              <a:cs typeface="Calibri" panose="020F0502020204030204" pitchFamily="34" charset="0"/>
            </a:rPr>
            <a:t> </a:t>
          </a:r>
          <a:r>
            <a:rPr lang="en-US" sz="1600" b="1" baseline="0">
              <a:solidFill>
                <a:schemeClr val="accent1">
                  <a:lumMod val="50000"/>
                </a:schemeClr>
              </a:solidFill>
              <a:latin typeface="Calibri" panose="020F0502020204030204" pitchFamily="34" charset="0"/>
              <a:cs typeface="Calibri" panose="020F0502020204030204" pitchFamily="34" charset="0"/>
            </a:rPr>
            <a:t>1. </a:t>
          </a:r>
          <a:r>
            <a:rPr lang="en-US" sz="1600" b="1">
              <a:solidFill>
                <a:schemeClr val="accent1">
                  <a:lumMod val="50000"/>
                </a:schemeClr>
              </a:solidFill>
              <a:latin typeface="Calibri" panose="020F0502020204030204" pitchFamily="34" charset="0"/>
              <a:cs typeface="Calibri" panose="020F0502020204030204" pitchFamily="34" charset="0"/>
            </a:rPr>
            <a:t>Data 2011-13</a:t>
          </a:r>
        </a:p>
        <a:p>
          <a:r>
            <a:rPr lang="en-US" sz="1600" b="0">
              <a:solidFill>
                <a:schemeClr val="tx1"/>
              </a:solidFill>
              <a:latin typeface="Calibri" panose="020F0502020204030204" pitchFamily="34" charset="0"/>
              <a:cs typeface="Calibri" panose="020F0502020204030204" pitchFamily="34" charset="0"/>
            </a:rPr>
            <a:t>Select and </a:t>
          </a:r>
          <a:r>
            <a:rPr lang="en-US" sz="2400" b="1">
              <a:solidFill>
                <a:srgbClr val="7030A0"/>
              </a:solidFill>
              <a:latin typeface="Calibri" panose="020F0502020204030204" pitchFamily="34" charset="0"/>
              <a:cs typeface="Calibri" panose="020F0502020204030204" pitchFamily="34" charset="0"/>
            </a:rPr>
            <a:t>COPY</a:t>
          </a:r>
          <a:r>
            <a:rPr lang="en-US" sz="2400" b="0">
              <a:solidFill>
                <a:srgbClr val="7030A0"/>
              </a:solidFill>
              <a:latin typeface="Calibri" panose="020F0502020204030204" pitchFamily="34" charset="0"/>
              <a:cs typeface="Calibri" panose="020F0502020204030204" pitchFamily="34" charset="0"/>
            </a:rPr>
            <a:t> all </a:t>
          </a:r>
          <a:r>
            <a:rPr lang="en-US" sz="1600">
              <a:solidFill>
                <a:schemeClr val="tx1"/>
              </a:solidFill>
              <a:latin typeface="Calibri" panose="020F0502020204030204" pitchFamily="34" charset="0"/>
              <a:cs typeface="Calibri" panose="020F0502020204030204" pitchFamily="34" charset="0"/>
            </a:rPr>
            <a:t>the data labels (data1 through data6;</a:t>
          </a:r>
          <a:r>
            <a:rPr lang="en-US" sz="1600" baseline="0">
              <a:solidFill>
                <a:schemeClr val="tx1"/>
              </a:solidFill>
              <a:latin typeface="Calibri" panose="020F0502020204030204" pitchFamily="34" charset="0"/>
              <a:cs typeface="Calibri" panose="020F0502020204030204" pitchFamily="34" charset="0"/>
            </a:rPr>
            <a:t> </a:t>
          </a:r>
          <a:r>
            <a:rPr lang="en-US" sz="1600">
              <a:solidFill>
                <a:schemeClr val="tx1"/>
              </a:solidFill>
              <a:latin typeface="Calibri" panose="020F0502020204030204" pitchFamily="34" charset="0"/>
              <a:cs typeface="Calibri" panose="020F0502020204030204" pitchFamily="34" charset="0"/>
            </a:rPr>
            <a:t>B4 to B9) and come back to this summary page. (</a:t>
          </a:r>
          <a:r>
            <a:rPr lang="en-US" sz="1600" baseline="0">
              <a:solidFill>
                <a:schemeClr val="tx1"/>
              </a:solidFill>
              <a:latin typeface="Calibri" panose="020F0502020204030204" pitchFamily="34" charset="0"/>
              <a:cs typeface="Calibri" panose="020F0502020204030204" pitchFamily="34" charset="0"/>
            </a:rPr>
            <a:t>You could also get them from the other sheet; they are the same.)</a:t>
          </a:r>
          <a:endParaRPr lang="en-US" sz="1600">
            <a:solidFill>
              <a:schemeClr val="tx1"/>
            </a:solidFill>
            <a:latin typeface="Calibri" panose="020F0502020204030204" pitchFamily="34" charset="0"/>
            <a:cs typeface="Calibri" panose="020F0502020204030204" pitchFamily="34" charset="0"/>
          </a:endParaRPr>
        </a:p>
        <a:p>
          <a:endParaRPr lang="en-US" sz="1600">
            <a:solidFill>
              <a:schemeClr val="tx1"/>
            </a:solidFill>
            <a:latin typeface="Calibri" panose="020F0502020204030204" pitchFamily="34" charset="0"/>
            <a:cs typeface="Calibri" panose="020F0502020204030204" pitchFamily="34" charset="0"/>
          </a:endParaRPr>
        </a:p>
        <a:p>
          <a:r>
            <a:rPr lang="en-US" sz="1600">
              <a:solidFill>
                <a:schemeClr val="tx1"/>
              </a:solidFill>
              <a:latin typeface="Calibri" panose="020F0502020204030204" pitchFamily="34" charset="0"/>
              <a:cs typeface="Calibri" panose="020F0502020204030204" pitchFamily="34" charset="0"/>
            </a:rPr>
            <a:t>Click in cell E6 and right-click</a:t>
          </a:r>
          <a:r>
            <a:rPr lang="en-US" sz="1600" baseline="0">
              <a:solidFill>
                <a:schemeClr val="tx1"/>
              </a:solidFill>
              <a:latin typeface="Calibri" panose="020F0502020204030204" pitchFamily="34" charset="0"/>
              <a:cs typeface="Calibri" panose="020F0502020204030204" pitchFamily="34" charset="0"/>
            </a:rPr>
            <a:t> for </a:t>
          </a:r>
          <a:r>
            <a:rPr lang="en-US" sz="1600">
              <a:solidFill>
                <a:schemeClr val="tx1"/>
              </a:solidFill>
              <a:latin typeface="Calibri" panose="020F0502020204030204" pitchFamily="34" charset="0"/>
              <a:cs typeface="Calibri" panose="020F0502020204030204" pitchFamily="34" charset="0"/>
            </a:rPr>
            <a:t>paste; the data column</a:t>
          </a:r>
          <a:r>
            <a:rPr lang="en-US" sz="1600" baseline="0">
              <a:solidFill>
                <a:schemeClr val="tx1"/>
              </a:solidFill>
              <a:latin typeface="Calibri" panose="020F0502020204030204" pitchFamily="34" charset="0"/>
              <a:cs typeface="Calibri" panose="020F0502020204030204" pitchFamily="34" charset="0"/>
            </a:rPr>
            <a:t> will be copied. This should not be linked data.</a:t>
          </a:r>
          <a:endParaRPr lang="en-US" sz="1600">
            <a:solidFill>
              <a:schemeClr val="tx1"/>
            </a:solidFill>
            <a:latin typeface="Calibri" panose="020F0502020204030204" pitchFamily="34" charset="0"/>
            <a:cs typeface="Calibri" panose="020F0502020204030204" pitchFamily="34" charset="0"/>
          </a:endParaRPr>
        </a:p>
        <a:p>
          <a:endParaRPr lang="en-US" sz="1600">
            <a:solidFill>
              <a:schemeClr val="bg1"/>
            </a:solidFill>
            <a:latin typeface="Calibri" panose="020F0502020204030204" pitchFamily="34" charset="0"/>
            <a:cs typeface="Calibri" panose="020F0502020204030204" pitchFamily="34" charset="0"/>
          </a:endParaRPr>
        </a:p>
        <a:p>
          <a:r>
            <a:rPr lang="en-US" sz="1600">
              <a:solidFill>
                <a:schemeClr val="bg1"/>
              </a:solidFill>
              <a:latin typeface="Calibri" panose="020F0502020204030204" pitchFamily="34" charset="0"/>
              <a:cs typeface="Calibri" panose="020F0502020204030204" pitchFamily="34" charset="0"/>
            </a:rPr>
            <a:t>2. </a:t>
          </a:r>
          <a:r>
            <a:rPr lang="en-US" sz="2400" b="1">
              <a:solidFill>
                <a:srgbClr val="7030A0"/>
              </a:solidFill>
              <a:latin typeface="Calibri" panose="020F0502020204030204" pitchFamily="34" charset="0"/>
              <a:cs typeface="Calibri" panose="020F0502020204030204" pitchFamily="34" charset="0"/>
            </a:rPr>
            <a:t>LINK</a:t>
          </a:r>
          <a:r>
            <a:rPr lang="en-US" sz="1600">
              <a:solidFill>
                <a:schemeClr val="bg1"/>
              </a:solidFill>
              <a:latin typeface="Calibri" panose="020F0502020204030204" pitchFamily="34" charset="0"/>
              <a:cs typeface="Calibri" panose="020F0502020204030204" pitchFamily="34" charset="0"/>
            </a:rPr>
            <a:t> the 2011</a:t>
          </a:r>
          <a:r>
            <a:rPr lang="en-US" sz="1600" baseline="0">
              <a:solidFill>
                <a:schemeClr val="bg1"/>
              </a:solidFill>
              <a:latin typeface="Calibri" panose="020F0502020204030204" pitchFamily="34" charset="0"/>
              <a:cs typeface="Calibri" panose="020F0502020204030204" pitchFamily="34" charset="0"/>
            </a:rPr>
            <a:t>  number.</a:t>
          </a:r>
        </a:p>
        <a:p>
          <a:r>
            <a:rPr lang="en-US" sz="1600" baseline="0">
              <a:solidFill>
                <a:schemeClr val="bg1"/>
              </a:solidFill>
              <a:latin typeface="Calibri" panose="020F0502020204030204" pitchFamily="34" charset="0"/>
              <a:cs typeface="Calibri" panose="020F0502020204030204" pitchFamily="34" charset="0"/>
            </a:rPr>
            <a:t>a. </a:t>
          </a:r>
          <a:r>
            <a:rPr lang="en-US" sz="1600">
              <a:latin typeface="Calibri" panose="020F0502020204030204" pitchFamily="34" charset="0"/>
              <a:cs typeface="Calibri" panose="020F0502020204030204" pitchFamily="34" charset="0"/>
            </a:rPr>
            <a:t>click in cell F6</a:t>
          </a:r>
        </a:p>
        <a:p>
          <a:endParaRPr lang="en-US" sz="1600">
            <a:latin typeface="Calibri" panose="020F0502020204030204" pitchFamily="34" charset="0"/>
            <a:cs typeface="Calibri" panose="020F0502020204030204" pitchFamily="34" charset="0"/>
          </a:endParaRPr>
        </a:p>
        <a:p>
          <a:r>
            <a:rPr lang="en-US" sz="1600" baseline="0">
              <a:solidFill>
                <a:schemeClr val="bg1"/>
              </a:solidFill>
              <a:latin typeface="Calibri" panose="020F0502020204030204" pitchFamily="34" charset="0"/>
              <a:cs typeface="Calibri" panose="020F0502020204030204" pitchFamily="34" charset="0"/>
            </a:rPr>
            <a:t>b. </a:t>
          </a:r>
          <a:r>
            <a:rPr lang="en-US" sz="1600" baseline="0">
              <a:latin typeface="Calibri" panose="020F0502020204030204" pitchFamily="34" charset="0"/>
              <a:cs typeface="Calibri" panose="020F0502020204030204" pitchFamily="34" charset="0"/>
            </a:rPr>
            <a:t>Type equal symbol     =</a:t>
          </a:r>
        </a:p>
        <a:p>
          <a:endParaRPr lang="en-US" sz="1600" baseline="0">
            <a:latin typeface="Calibri" panose="020F0502020204030204" pitchFamily="34" charset="0"/>
            <a:cs typeface="Calibri" panose="020F0502020204030204" pitchFamily="34" charset="0"/>
          </a:endParaRPr>
        </a:p>
        <a:p>
          <a:r>
            <a:rPr lang="en-US" sz="1600" baseline="0">
              <a:solidFill>
                <a:schemeClr val="bg1"/>
              </a:solidFill>
              <a:latin typeface="Calibri" panose="020F0502020204030204" pitchFamily="34" charset="0"/>
              <a:cs typeface="Calibri" panose="020F0502020204030204" pitchFamily="34" charset="0"/>
            </a:rPr>
            <a:t>c. </a:t>
          </a:r>
          <a:r>
            <a:rPr lang="en-US" sz="1600" baseline="0">
              <a:latin typeface="Calibri" panose="020F0502020204030204" pitchFamily="34" charset="0"/>
              <a:cs typeface="Calibri" panose="020F0502020204030204" pitchFamily="34" charset="0"/>
            </a:rPr>
            <a:t>Click on </a:t>
          </a:r>
          <a:r>
            <a:rPr lang="en-US" sz="1600" b="1" baseline="0">
              <a:solidFill>
                <a:schemeClr val="accent1">
                  <a:lumMod val="50000"/>
                </a:schemeClr>
              </a:solidFill>
              <a:latin typeface="Calibri" panose="020F0502020204030204" pitchFamily="34" charset="0"/>
              <a:cs typeface="Calibri" panose="020F0502020204030204" pitchFamily="34" charset="0"/>
            </a:rPr>
            <a:t>1. data 2011-13 </a:t>
          </a:r>
          <a:r>
            <a:rPr lang="en-US" sz="1600" baseline="0">
              <a:latin typeface="Calibri" panose="020F0502020204030204" pitchFamily="34" charset="0"/>
              <a:cs typeface="Calibri" panose="020F0502020204030204" pitchFamily="34" charset="0"/>
            </a:rPr>
            <a:t>worksheet at the bottom worksheet bar</a:t>
          </a:r>
        </a:p>
        <a:p>
          <a:endParaRPr lang="en-US" sz="1600" baseline="0">
            <a:latin typeface="Calibri" panose="020F0502020204030204" pitchFamily="34" charset="0"/>
            <a:cs typeface="Calibri" panose="020F0502020204030204" pitchFamily="34" charset="0"/>
          </a:endParaRPr>
        </a:p>
        <a:p>
          <a:r>
            <a:rPr lang="en-US" sz="1600" baseline="0">
              <a:solidFill>
                <a:schemeClr val="bg1"/>
              </a:solidFill>
              <a:latin typeface="Calibri" panose="020F0502020204030204" pitchFamily="34" charset="0"/>
              <a:cs typeface="Calibri" panose="020F0502020204030204" pitchFamily="34" charset="0"/>
            </a:rPr>
            <a:t>d. </a:t>
          </a:r>
          <a:r>
            <a:rPr lang="en-US" sz="1600" baseline="0">
              <a:latin typeface="Calibri" panose="020F0502020204030204" pitchFamily="34" charset="0"/>
              <a:cs typeface="Calibri" panose="020F0502020204030204" pitchFamily="34" charset="0"/>
            </a:rPr>
            <a:t>Click on the cell  in that sheet that reads </a:t>
          </a:r>
          <a:r>
            <a:rPr lang="en-US" sz="1600" b="1" baseline="0">
              <a:solidFill>
                <a:schemeClr val="accent1">
                  <a:lumMod val="50000"/>
                </a:schemeClr>
              </a:solidFill>
              <a:latin typeface="Calibri" panose="020F0502020204030204" pitchFamily="34" charset="0"/>
              <a:cs typeface="Calibri" panose="020F0502020204030204" pitchFamily="34" charset="0"/>
            </a:rPr>
            <a:t>$12.80 </a:t>
          </a:r>
          <a:r>
            <a:rPr lang="en-US" sz="1600" b="1" baseline="0">
              <a:solidFill>
                <a:schemeClr val="bg2">
                  <a:lumMod val="25000"/>
                </a:schemeClr>
              </a:solidFill>
              <a:latin typeface="Calibri" panose="020F0502020204030204" pitchFamily="34" charset="0"/>
              <a:cs typeface="Calibri" panose="020F0502020204030204" pitchFamily="34" charset="0"/>
            </a:rPr>
            <a:t>(</a:t>
          </a:r>
          <a:r>
            <a:rPr lang="en-US" sz="1600" b="1" baseline="0">
              <a:solidFill>
                <a:schemeClr val="accent1">
                  <a:lumMod val="50000"/>
                </a:schemeClr>
              </a:solidFill>
              <a:latin typeface="Calibri" panose="020F0502020204030204" pitchFamily="34" charset="0"/>
              <a:cs typeface="Calibri" panose="020F0502020204030204" pitchFamily="34" charset="0"/>
            </a:rPr>
            <a:t>first value in the 2011 column</a:t>
          </a:r>
          <a:r>
            <a:rPr lang="en-US" sz="1600" b="1" baseline="0">
              <a:solidFill>
                <a:schemeClr val="bg2">
                  <a:lumMod val="25000"/>
                </a:schemeClr>
              </a:solidFill>
              <a:latin typeface="Calibri" panose="020F0502020204030204" pitchFamily="34" charset="0"/>
              <a:cs typeface="Calibri" panose="020F0502020204030204" pitchFamily="34" charset="0"/>
            </a:rPr>
            <a:t>)</a:t>
          </a:r>
          <a:r>
            <a:rPr lang="en-US" sz="1600" baseline="0">
              <a:latin typeface="Calibri" panose="020F0502020204030204" pitchFamily="34" charset="0"/>
              <a:cs typeface="Calibri" panose="020F0502020204030204" pitchFamily="34" charset="0"/>
            </a:rPr>
            <a:t> and press the return key</a:t>
          </a:r>
        </a:p>
        <a:p>
          <a:endParaRPr lang="en-US" sz="1600" baseline="0">
            <a:latin typeface="Calibri" panose="020F0502020204030204" pitchFamily="34" charset="0"/>
            <a:cs typeface="Calibri" panose="020F0502020204030204" pitchFamily="34" charset="0"/>
          </a:endParaRPr>
        </a:p>
        <a:p>
          <a:r>
            <a:rPr lang="en-US" sz="1600" baseline="0">
              <a:solidFill>
                <a:schemeClr val="bg1"/>
              </a:solidFill>
              <a:latin typeface="Calibri" panose="020F0502020204030204" pitchFamily="34" charset="0"/>
              <a:cs typeface="Calibri" panose="020F0502020204030204" pitchFamily="34" charset="0"/>
            </a:rPr>
            <a:t>e. </a:t>
          </a:r>
          <a:r>
            <a:rPr lang="en-US" sz="1600" baseline="0">
              <a:latin typeface="Calibri" panose="020F0502020204030204" pitchFamily="34" charset="0"/>
              <a:cs typeface="Calibri" panose="020F0502020204030204" pitchFamily="34" charset="0"/>
            </a:rPr>
            <a:t>That will bring you  back to this Summary worksheet and the value will show the value on the other worksheet. This is not a copy, this is a link.  The active cell is F7 because excel automatically moves the default cell down. Click back into F6 and refer to the formula bar.</a:t>
          </a:r>
        </a:p>
        <a:p>
          <a:endParaRPr lang="en-US" sz="1600" baseline="0">
            <a:latin typeface="Calibri" panose="020F0502020204030204" pitchFamily="34" charset="0"/>
            <a:cs typeface="Calibri" panose="020F0502020204030204" pitchFamily="34" charset="0"/>
          </a:endParaRPr>
        </a:p>
        <a:p>
          <a:r>
            <a:rPr lang="en-US" sz="1600" baseline="0">
              <a:solidFill>
                <a:schemeClr val="bg1"/>
              </a:solidFill>
              <a:latin typeface="Calibri" panose="020F0502020204030204" pitchFamily="34" charset="0"/>
              <a:cs typeface="Calibri" panose="020F0502020204030204" pitchFamily="34" charset="0"/>
            </a:rPr>
            <a:t>f. </a:t>
          </a:r>
          <a:r>
            <a:rPr lang="en-US" sz="1600" baseline="0">
              <a:latin typeface="Calibri" panose="020F0502020204030204" pitchFamily="34" charset="0"/>
              <a:cs typeface="Calibri" panose="020F0502020204030204" pitchFamily="34" charset="0"/>
            </a:rPr>
            <a:t>Notice that the formula bar shows the reference to cell C4 in the </a:t>
          </a:r>
          <a:r>
            <a:rPr lang="en-US" sz="1600" b="1" baseline="0">
              <a:solidFill>
                <a:schemeClr val="accent1">
                  <a:lumMod val="50000"/>
                </a:schemeClr>
              </a:solidFill>
              <a:latin typeface="Calibri" panose="020F0502020204030204" pitchFamily="34" charset="0"/>
              <a:cs typeface="Calibri" panose="020F0502020204030204" pitchFamily="34" charset="0"/>
            </a:rPr>
            <a:t>1. data 2011-13  </a:t>
          </a:r>
          <a:r>
            <a:rPr lang="en-US" sz="1600" b="0" baseline="0">
              <a:solidFill>
                <a:schemeClr val="tx1"/>
              </a:solidFill>
              <a:latin typeface="Calibri" panose="020F0502020204030204" pitchFamily="34" charset="0"/>
              <a:cs typeface="Calibri" panose="020F0502020204030204" pitchFamily="34" charset="0"/>
            </a:rPr>
            <a:t>worksheet;</a:t>
          </a:r>
          <a:r>
            <a:rPr lang="en-US" sz="1600" b="1" baseline="0">
              <a:solidFill>
                <a:schemeClr val="accent1">
                  <a:lumMod val="50000"/>
                </a:schemeClr>
              </a:solidFill>
              <a:latin typeface="Calibri" panose="020F0502020204030204" pitchFamily="34" charset="0"/>
              <a:cs typeface="Calibri" panose="020F0502020204030204" pitchFamily="34" charset="0"/>
            </a:rPr>
            <a:t> </a:t>
          </a:r>
          <a:r>
            <a:rPr lang="en-US" sz="1600" b="0" baseline="0">
              <a:latin typeface="Calibri" panose="020F0502020204030204" pitchFamily="34" charset="0"/>
              <a:cs typeface="Calibri" panose="020F0502020204030204" pitchFamily="34" charset="0"/>
            </a:rPr>
            <a:t>not the value. If you change the value on the other worksheet, it will be changed in this worksheet. If you change the value in this worksheet, it will not change the value in the other worksheet, and the link will be lost and the value will be overwritten. </a:t>
          </a:r>
        </a:p>
        <a:p>
          <a:endParaRPr lang="en-US" sz="1600" b="1" baseline="0">
            <a:latin typeface="Calibri" panose="020F0502020204030204" pitchFamily="34" charset="0"/>
            <a:cs typeface="Calibri" panose="020F0502020204030204" pitchFamily="34" charset="0"/>
          </a:endParaRPr>
        </a:p>
        <a:p>
          <a:r>
            <a:rPr lang="en-US" sz="1600" b="0" baseline="0">
              <a:solidFill>
                <a:schemeClr val="bg1"/>
              </a:solidFill>
              <a:latin typeface="Calibri" panose="020F0502020204030204" pitchFamily="34" charset="0"/>
              <a:cs typeface="Calibri" panose="020F0502020204030204" pitchFamily="34" charset="0"/>
            </a:rPr>
            <a:t>3. Insert the / character. </a:t>
          </a:r>
          <a:r>
            <a:rPr lang="en-US" sz="1600" b="0" baseline="0">
              <a:solidFill>
                <a:schemeClr val="tx1"/>
              </a:solidFill>
              <a:latin typeface="Calibri" panose="020F0502020204030204" pitchFamily="34" charset="0"/>
              <a:cs typeface="Calibri" panose="020F0502020204030204" pitchFamily="34" charset="0"/>
            </a:rPr>
            <a:t>With the C4 cell still active, place </a:t>
          </a:r>
          <a:r>
            <a:rPr lang="en-US" sz="1600" b="0" baseline="0">
              <a:latin typeface="Calibri" panose="020F0502020204030204" pitchFamily="34" charset="0"/>
              <a:cs typeface="Calibri" panose="020F0502020204030204" pitchFamily="34" charset="0"/>
            </a:rPr>
            <a:t>the cursor at the end of the text in the formula bar, then press the forward slash key to enter a division symbol (/) Do not yet click enter. Do not accidentally click anywhere on the sheet.</a:t>
          </a:r>
        </a:p>
        <a:p>
          <a:endParaRPr lang="en-US" sz="1600" b="0" baseline="0">
            <a:latin typeface="Calibri" panose="020F0502020204030204" pitchFamily="34" charset="0"/>
            <a:cs typeface="Calibri" panose="020F0502020204030204" pitchFamily="34" charset="0"/>
          </a:endParaRPr>
        </a:p>
        <a:p>
          <a:r>
            <a:rPr lang="en-US" sz="1600" b="0" baseline="0">
              <a:solidFill>
                <a:schemeClr val="bg1"/>
              </a:solidFill>
              <a:latin typeface="Calibri" panose="020F0502020204030204" pitchFamily="34" charset="0"/>
              <a:cs typeface="Calibri" panose="020F0502020204030204" pitchFamily="34" charset="0"/>
            </a:rPr>
            <a:t>10. </a:t>
          </a:r>
          <a:r>
            <a:rPr lang="en-US" sz="1600" b="0" baseline="0">
              <a:latin typeface="Calibri" panose="020F0502020204030204" pitchFamily="34" charset="0"/>
              <a:cs typeface="Calibri" panose="020F0502020204030204" pitchFamily="34" charset="0"/>
            </a:rPr>
            <a:t> </a:t>
          </a:r>
          <a:r>
            <a:rPr lang="en-US" sz="2400" b="1" baseline="0">
              <a:solidFill>
                <a:srgbClr val="7030A0"/>
              </a:solidFill>
              <a:latin typeface="Calibri" panose="020F0502020204030204" pitchFamily="34" charset="0"/>
              <a:cs typeface="Calibri" panose="020F0502020204030204" pitchFamily="34" charset="0"/>
            </a:rPr>
            <a:t>LINK</a:t>
          </a:r>
          <a:r>
            <a:rPr lang="en-US" sz="1600" b="0" baseline="0">
              <a:solidFill>
                <a:schemeClr val="bg1"/>
              </a:solidFill>
              <a:latin typeface="Calibri" panose="020F0502020204030204" pitchFamily="34" charset="0"/>
              <a:cs typeface="Calibri" panose="020F0502020204030204" pitchFamily="34" charset="0"/>
            </a:rPr>
            <a:t> the 2016 number.</a:t>
          </a:r>
        </a:p>
        <a:p>
          <a:r>
            <a:rPr lang="en-US" sz="1600" b="0" baseline="0">
              <a:latin typeface="Calibri" panose="020F0502020204030204" pitchFamily="34" charset="0"/>
              <a:cs typeface="Calibri" panose="020F0502020204030204" pitchFamily="34" charset="0"/>
            </a:rPr>
            <a:t>Click on the </a:t>
          </a:r>
          <a:r>
            <a:rPr lang="en-US" sz="1600" b="1" baseline="0">
              <a:solidFill>
                <a:srgbClr val="0070C0"/>
              </a:solidFill>
              <a:latin typeface="Calibri" panose="020F0502020204030204" pitchFamily="34" charset="0"/>
              <a:cs typeface="Calibri" panose="020F0502020204030204" pitchFamily="34" charset="0"/>
            </a:rPr>
            <a:t>2. Data 2014-16 worksheet </a:t>
          </a:r>
          <a:r>
            <a:rPr lang="en-US" sz="1600" b="0" baseline="0">
              <a:latin typeface="Calibri" panose="020F0502020204030204" pitchFamily="34" charset="0"/>
              <a:cs typeface="Calibri" panose="020F0502020204030204" pitchFamily="34" charset="0"/>
            </a:rPr>
            <a:t>in the bottom worksheet bar, then click the top value, </a:t>
          </a:r>
          <a:r>
            <a:rPr lang="en-US" sz="1600" b="1" baseline="0">
              <a:solidFill>
                <a:srgbClr val="0070C0"/>
              </a:solidFill>
              <a:latin typeface="Calibri" panose="020F0502020204030204" pitchFamily="34" charset="0"/>
              <a:cs typeface="Calibri" panose="020F0502020204030204" pitchFamily="34" charset="0"/>
            </a:rPr>
            <a:t>16.79</a:t>
          </a:r>
          <a:r>
            <a:rPr lang="en-US" sz="1600" b="0" baseline="0">
              <a:latin typeface="Calibri" panose="020F0502020204030204" pitchFamily="34" charset="0"/>
              <a:cs typeface="Calibri" panose="020F0502020204030204" pitchFamily="34" charset="0"/>
            </a:rPr>
            <a:t> for </a:t>
          </a:r>
          <a:r>
            <a:rPr lang="en-US" sz="1600" b="1" baseline="0">
              <a:solidFill>
                <a:srgbClr val="0070C0"/>
              </a:solidFill>
              <a:latin typeface="Calibri" panose="020F0502020204030204" pitchFamily="34" charset="0"/>
              <a:cs typeface="Calibri" panose="020F0502020204030204" pitchFamily="34" charset="0"/>
            </a:rPr>
            <a:t>2016</a:t>
          </a:r>
          <a:r>
            <a:rPr lang="en-US" sz="1600" b="0" baseline="0">
              <a:latin typeface="Calibri" panose="020F0502020204030204" pitchFamily="34" charset="0"/>
              <a:cs typeface="Calibri" panose="020F0502020204030204" pitchFamily="34" charset="0"/>
            </a:rPr>
            <a:t>. and enter. That will bring you back here.</a:t>
          </a:r>
        </a:p>
        <a:p>
          <a:endParaRPr lang="en-US" sz="1600" b="0" baseline="0">
            <a:latin typeface="Calibri" panose="020F0502020204030204" pitchFamily="34" charset="0"/>
            <a:cs typeface="Calibri" panose="020F0502020204030204" pitchFamily="34" charset="0"/>
          </a:endParaRPr>
        </a:p>
        <a:p>
          <a:r>
            <a:rPr lang="en-US" sz="1600" b="0" baseline="0">
              <a:solidFill>
                <a:schemeClr val="bg1"/>
              </a:solidFill>
              <a:latin typeface="Calibri" panose="020F0502020204030204" pitchFamily="34" charset="0"/>
              <a:cs typeface="Calibri" panose="020F0502020204030204" pitchFamily="34" charset="0"/>
            </a:rPr>
            <a:t>11. </a:t>
          </a:r>
          <a:r>
            <a:rPr lang="en-US" sz="1600" b="0" baseline="0">
              <a:latin typeface="Calibri" panose="020F0502020204030204" pitchFamily="34" charset="0"/>
              <a:cs typeface="Calibri" panose="020F0502020204030204" pitchFamily="34" charset="0"/>
            </a:rPr>
            <a:t>Format as percentage, then select F6 and drag down to reveal the other values.</a:t>
          </a:r>
        </a:p>
      </xdr:txBody>
    </xdr:sp>
    <xdr:clientData/>
  </xdr:oneCellAnchor>
  <xdr:oneCellAnchor>
    <xdr:from>
      <xdr:col>6</xdr:col>
      <xdr:colOff>671719</xdr:colOff>
      <xdr:row>1</xdr:row>
      <xdr:rowOff>20158</xdr:rowOff>
    </xdr:from>
    <xdr:ext cx="4344781" cy="843501"/>
    <xdr:sp macro="" textlink="">
      <xdr:nvSpPr>
        <xdr:cNvPr id="6" name="TextBox 5">
          <a:extLst>
            <a:ext uri="{FF2B5EF4-FFF2-40B4-BE49-F238E27FC236}">
              <a16:creationId xmlns:a16="http://schemas.microsoft.com/office/drawing/2014/main" id="{1D875B74-9E5B-DE44-B0A9-8ACDE222E15E}"/>
            </a:ext>
          </a:extLst>
        </xdr:cNvPr>
        <xdr:cNvSpPr txBox="1"/>
      </xdr:nvSpPr>
      <xdr:spPr>
        <a:xfrm>
          <a:off x="9904619" y="413858"/>
          <a:ext cx="4344781" cy="843501"/>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latin typeface="Calibri" panose="020F0502020204030204" pitchFamily="34" charset="0"/>
              <a:cs typeface="Calibri" panose="020F0502020204030204" pitchFamily="34" charset="0"/>
            </a:rPr>
            <a:t>1. you will demonstrate facility with formulas, by pulling vectored data from </a:t>
          </a:r>
          <a:r>
            <a:rPr lang="en-US" sz="1600" b="1">
              <a:latin typeface="Calibri" panose="020F0502020204030204" pitchFamily="34" charset="0"/>
              <a:cs typeface="Calibri" panose="020F0502020204030204" pitchFamily="34" charset="0"/>
            </a:rPr>
            <a:t>two different worksheets</a:t>
          </a:r>
          <a:r>
            <a:rPr lang="en-US" sz="1600">
              <a:latin typeface="Calibri" panose="020F0502020204030204" pitchFamily="34" charset="0"/>
              <a:cs typeface="Calibri" panose="020F0502020204030204" pitchFamily="34" charset="0"/>
            </a:rPr>
            <a:t> into a new formula</a:t>
          </a:r>
        </a:p>
      </xdr:txBody>
    </xdr:sp>
    <xdr:clientData/>
  </xdr:oneCellAnchor>
  <xdr:oneCellAnchor>
    <xdr:from>
      <xdr:col>7</xdr:col>
      <xdr:colOff>24019</xdr:colOff>
      <xdr:row>5</xdr:row>
      <xdr:rowOff>6936</xdr:rowOff>
    </xdr:from>
    <xdr:ext cx="4344781" cy="593111"/>
    <xdr:sp macro="" textlink="">
      <xdr:nvSpPr>
        <xdr:cNvPr id="7" name="TextBox 6">
          <a:extLst>
            <a:ext uri="{FF2B5EF4-FFF2-40B4-BE49-F238E27FC236}">
              <a16:creationId xmlns:a16="http://schemas.microsoft.com/office/drawing/2014/main" id="{1433B137-8DB8-C344-B6BC-DF7DB1E22518}"/>
            </a:ext>
          </a:extLst>
        </xdr:cNvPr>
        <xdr:cNvSpPr txBox="1"/>
      </xdr:nvSpPr>
      <xdr:spPr>
        <a:xfrm>
          <a:off x="9930019" y="1454736"/>
          <a:ext cx="4344781" cy="593111"/>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latin typeface="Calibri" panose="020F0502020204030204" pitchFamily="34" charset="0"/>
              <a:cs typeface="Calibri" panose="020F0502020204030204" pitchFamily="34" charset="0"/>
            </a:rPr>
            <a:t>2. you will demonstrate </a:t>
          </a:r>
          <a:r>
            <a:rPr lang="en-US" sz="1600" b="1">
              <a:latin typeface="Calibri" panose="020F0502020204030204" pitchFamily="34" charset="0"/>
              <a:cs typeface="Calibri" panose="020F0502020204030204" pitchFamily="34" charset="0"/>
            </a:rPr>
            <a:t>cell formatting </a:t>
          </a:r>
          <a:r>
            <a:rPr lang="en-US" sz="1600">
              <a:latin typeface="Calibri" panose="020F0502020204030204" pitchFamily="34" charset="0"/>
              <a:cs typeface="Calibri" panose="020F0502020204030204" pitchFamily="34" charset="0"/>
            </a:rPr>
            <a:t>skills </a:t>
          </a:r>
          <a:r>
            <a:rPr lang="en-US" sz="1600" b="1">
              <a:latin typeface="Calibri" panose="020F0502020204030204" pitchFamily="34" charset="0"/>
              <a:cs typeface="Calibri" panose="020F0502020204030204" pitchFamily="34" charset="0"/>
            </a:rPr>
            <a:t>based on the type of data </a:t>
          </a:r>
          <a:r>
            <a:rPr lang="en-US" sz="1600">
              <a:latin typeface="Calibri" panose="020F0502020204030204" pitchFamily="34" charset="0"/>
              <a:cs typeface="Calibri" panose="020F0502020204030204" pitchFamily="34" charset="0"/>
            </a:rPr>
            <a:t>the cells contain</a:t>
          </a:r>
        </a:p>
      </xdr:txBody>
    </xdr:sp>
    <xdr:clientData/>
  </xdr:oneCellAnchor>
  <xdr:oneCellAnchor>
    <xdr:from>
      <xdr:col>7</xdr:col>
      <xdr:colOff>11319</xdr:colOff>
      <xdr:row>8</xdr:row>
      <xdr:rowOff>6936</xdr:rowOff>
    </xdr:from>
    <xdr:ext cx="4344781" cy="843501"/>
    <xdr:sp macro="" textlink="">
      <xdr:nvSpPr>
        <xdr:cNvPr id="8" name="TextBox 7">
          <a:extLst>
            <a:ext uri="{FF2B5EF4-FFF2-40B4-BE49-F238E27FC236}">
              <a16:creationId xmlns:a16="http://schemas.microsoft.com/office/drawing/2014/main" id="{66C48CC2-B83B-7E41-90C0-F40D5E0E46C3}"/>
            </a:ext>
          </a:extLst>
        </xdr:cNvPr>
        <xdr:cNvSpPr txBox="1"/>
      </xdr:nvSpPr>
      <xdr:spPr>
        <a:xfrm>
          <a:off x="9917319" y="2216736"/>
          <a:ext cx="4344781" cy="843501"/>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solidFill>
                <a:schemeClr val="tx1"/>
              </a:solidFill>
              <a:latin typeface="Calibri" panose="020F0502020204030204" pitchFamily="34" charset="0"/>
              <a:ea typeface="+mn-ea"/>
              <a:cs typeface="Calibri" panose="020F0502020204030204" pitchFamily="34" charset="0"/>
            </a:rPr>
            <a:t>3. Once</a:t>
          </a:r>
          <a:r>
            <a:rPr lang="en-US" sz="1600">
              <a:latin typeface="Calibri" panose="020F0502020204030204" pitchFamily="34" charset="0"/>
              <a:cs typeface="Calibri" panose="020F0502020204030204" pitchFamily="34" charset="0"/>
            </a:rPr>
            <a:t> you have formatted the data in the cell, </a:t>
          </a:r>
          <a:r>
            <a:rPr lang="en-US" sz="1600" b="1">
              <a:latin typeface="Calibri" panose="020F0502020204030204" pitchFamily="34" charset="0"/>
              <a:cs typeface="Calibri" panose="020F0502020204030204" pitchFamily="34" charset="0"/>
            </a:rPr>
            <a:t>drag the cell down the column to apply the same formula and formatting for all data</a:t>
          </a:r>
        </a:p>
      </xdr:txBody>
    </xdr:sp>
    <xdr:clientData/>
  </xdr:oneCellAnchor>
</xdr:wsDr>
</file>

<file path=xl/theme/theme1.xml><?xml version="1.0" encoding="utf-8"?>
<a:theme xmlns:a="http://schemas.openxmlformats.org/drawingml/2006/main" name="Office Theme">
  <a:themeElements>
    <a:clrScheme name="Annual Financial Report">
      <a:dk1>
        <a:sysClr val="windowText" lastClr="000000"/>
      </a:dk1>
      <a:lt1>
        <a:sysClr val="window" lastClr="FFFFFF"/>
      </a:lt1>
      <a:dk2>
        <a:srgbClr val="000000"/>
      </a:dk2>
      <a:lt2>
        <a:srgbClr val="E9EAEA"/>
      </a:lt2>
      <a:accent1>
        <a:srgbClr val="52B86E"/>
      </a:accent1>
      <a:accent2>
        <a:srgbClr val="F7901E"/>
      </a:accent2>
      <a:accent3>
        <a:srgbClr val="308DBB"/>
      </a:accent3>
      <a:accent4>
        <a:srgbClr val="EEB330"/>
      </a:accent4>
      <a:accent5>
        <a:srgbClr val="915B97"/>
      </a:accent5>
      <a:accent6>
        <a:srgbClr val="E35856"/>
      </a:accent6>
      <a:hlink>
        <a:srgbClr val="308DBB"/>
      </a:hlink>
      <a:folHlink>
        <a:srgbClr val="915B97"/>
      </a:folHlink>
    </a:clrScheme>
    <a:fontScheme name="Annual Financial Report">
      <a:majorFont>
        <a:latin typeface="Euphemia"/>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9050">
          <a:solidFill>
            <a:schemeClr val="tx1">
              <a:lumMod val="65000"/>
              <a:lumOff val="35000"/>
            </a:schemeClr>
          </a:solidFill>
        </a:ln>
      </a:spPr>
      <a:bodyPr vertOverflow="clip" horzOverflow="clip" rtlCol="0" anchor="ctr"/>
      <a:lstStyle>
        <a:defPPr algn="l">
          <a:defRPr sz="105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autoPageBreaks="0" fitToPage="1"/>
  </sheetPr>
  <dimension ref="B1:I30"/>
  <sheetViews>
    <sheetView showGridLines="0" tabSelected="1" workbookViewId="0">
      <selection activeCell="C14" sqref="C14"/>
    </sheetView>
  </sheetViews>
  <sheetFormatPr baseColWidth="10" defaultColWidth="8.83203125" defaultRowHeight="14"/>
  <cols>
    <col min="1" max="1" width="2.33203125" style="12" customWidth="1"/>
    <col min="2" max="2" width="29.1640625" style="12" customWidth="1"/>
    <col min="3" max="9" width="16.5" style="12" customWidth="1"/>
    <col min="10" max="10" width="2" style="12" customWidth="1"/>
    <col min="11" max="16384" width="8.83203125" style="12"/>
  </cols>
  <sheetData>
    <row r="1" spans="2:9" ht="8.25" customHeight="1"/>
    <row r="2" spans="2:9" ht="38.25" customHeight="1">
      <c r="B2" s="18" t="s">
        <v>14</v>
      </c>
      <c r="C2" s="22"/>
      <c r="D2" s="22"/>
      <c r="E2" s="22"/>
    </row>
    <row r="3" spans="2:9" ht="25.5" customHeight="1">
      <c r="B3" s="23" t="s">
        <v>6</v>
      </c>
      <c r="C3" s="24">
        <v>2011</v>
      </c>
      <c r="D3" s="24">
        <v>2012</v>
      </c>
      <c r="E3" s="24">
        <v>2013</v>
      </c>
      <c r="F3" s="21"/>
    </row>
    <row r="4" spans="2:9" s="19" customFormat="1" ht="19.5" customHeight="1">
      <c r="B4" s="25" t="s">
        <v>7</v>
      </c>
      <c r="C4" s="26">
        <v>12.8</v>
      </c>
      <c r="D4" s="26">
        <v>12.812426254388029</v>
      </c>
      <c r="E4" s="26">
        <v>13.784416456043646</v>
      </c>
    </row>
    <row r="5" spans="2:9" s="19" customFormat="1" ht="19.5" customHeight="1">
      <c r="B5" s="25" t="s">
        <v>8</v>
      </c>
      <c r="C5" s="26">
        <v>18.2</v>
      </c>
      <c r="D5" s="26">
        <v>18.592522100090981</v>
      </c>
      <c r="E5" s="26">
        <v>19.220660937603707</v>
      </c>
    </row>
    <row r="6" spans="2:9" s="19" customFormat="1" ht="19.5" customHeight="1">
      <c r="B6" s="25" t="s">
        <v>9</v>
      </c>
      <c r="C6" s="26">
        <v>19.100000000000001</v>
      </c>
      <c r="D6" s="26">
        <v>20.556151890338352</v>
      </c>
      <c r="E6" s="26">
        <v>21.874601340317572</v>
      </c>
    </row>
    <row r="7" spans="2:9" s="19" customFormat="1" ht="19.5" customHeight="1">
      <c r="B7" s="25" t="s">
        <v>10</v>
      </c>
      <c r="C7" s="26">
        <v>12.1</v>
      </c>
      <c r="D7" s="26">
        <v>12.218121082988416</v>
      </c>
      <c r="E7" s="26">
        <v>12.59253323064809</v>
      </c>
    </row>
    <row r="8" spans="2:9" s="19" customFormat="1" ht="19.5" customHeight="1">
      <c r="B8" s="25" t="s">
        <v>11</v>
      </c>
      <c r="C8" s="26">
        <v>0.75</v>
      </c>
      <c r="D8" s="26">
        <v>0.79437441485460303</v>
      </c>
      <c r="E8" s="26">
        <v>0.85289647774905741</v>
      </c>
    </row>
    <row r="9" spans="2:9" s="19" customFormat="1" ht="19.5" customHeight="1">
      <c r="B9" s="25" t="s">
        <v>12</v>
      </c>
      <c r="C9" s="26">
        <v>0.23</v>
      </c>
      <c r="D9" s="26">
        <v>0.25298789647994752</v>
      </c>
      <c r="E9" s="26">
        <v>0.27306339198662744</v>
      </c>
    </row>
    <row r="10" spans="2:9" s="19" customFormat="1" ht="19.5" customHeight="1"/>
    <row r="11" spans="2:9" s="19" customFormat="1" ht="19.5" customHeight="1"/>
    <row r="12" spans="2:9" s="19" customFormat="1" ht="19.5" customHeight="1"/>
    <row r="13" spans="2:9" s="19" customFormat="1" ht="19.5" customHeight="1"/>
    <row r="14" spans="2:9" s="19" customFormat="1" ht="19.5" customHeight="1">
      <c r="B14" s="50"/>
    </row>
    <row r="15" spans="2:9" s="19" customFormat="1" ht="19.5" customHeight="1">
      <c r="I15" s="21"/>
    </row>
    <row r="16" spans="2:9" s="19" customFormat="1" ht="19.5" customHeight="1"/>
    <row r="17" spans="2:5" s="19" customFormat="1" ht="19.5" customHeight="1"/>
    <row r="18" spans="2:5" s="19" customFormat="1" ht="19.5" customHeight="1">
      <c r="B18" s="50"/>
    </row>
    <row r="19" spans="2:5" ht="19.5" customHeight="1">
      <c r="B19" s="19"/>
      <c r="C19" s="19"/>
      <c r="D19" s="19"/>
      <c r="E19" s="19"/>
    </row>
    <row r="20" spans="2:5" ht="19.5" customHeight="1">
      <c r="B20" s="50" t="s">
        <v>32</v>
      </c>
    </row>
    <row r="21" spans="2:5" ht="19.5" customHeight="1">
      <c r="B21" s="19"/>
    </row>
    <row r="22" spans="2:5" ht="19.5" customHeight="1">
      <c r="B22" s="50" t="s">
        <v>28</v>
      </c>
    </row>
    <row r="23" spans="2:5" ht="19.5" customHeight="1">
      <c r="B23" s="19"/>
    </row>
    <row r="24" spans="2:5" ht="19.5" customHeight="1">
      <c r="B24" s="50" t="s">
        <v>24</v>
      </c>
    </row>
    <row r="25" spans="2:5" ht="19.5" customHeight="1">
      <c r="B25" s="19"/>
    </row>
    <row r="26" spans="2:5" ht="19.5" customHeight="1">
      <c r="B26" s="50" t="s">
        <v>22</v>
      </c>
    </row>
    <row r="27" spans="2:5" ht="19.5" customHeight="1"/>
    <row r="28" spans="2:5" ht="19.5" customHeight="1"/>
    <row r="29" spans="2:5" ht="19.5" customHeight="1"/>
    <row r="30" spans="2:5" ht="19.5" customHeight="1"/>
  </sheetData>
  <printOptions horizontalCentered="1"/>
  <pageMargins left="0.25" right="0.25" top="0.75" bottom="0.75"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autoPageBreaks="0" fitToPage="1"/>
  </sheetPr>
  <dimension ref="B1:I30"/>
  <sheetViews>
    <sheetView showGridLines="0" topLeftCell="A2" workbookViewId="0">
      <selection activeCell="D25" sqref="D25"/>
    </sheetView>
  </sheetViews>
  <sheetFormatPr baseColWidth="10" defaultColWidth="8.83203125" defaultRowHeight="14"/>
  <cols>
    <col min="1" max="1" width="1.83203125" style="12" customWidth="1"/>
    <col min="2" max="2" width="29.1640625" style="12" customWidth="1"/>
    <col min="3" max="9" width="16.5" style="12" customWidth="1"/>
    <col min="10" max="10" width="2" style="12" customWidth="1"/>
    <col min="11" max="16384" width="8.83203125" style="12"/>
  </cols>
  <sheetData>
    <row r="1" spans="2:9" ht="8.25" customHeight="1"/>
    <row r="2" spans="2:9" ht="38.25" customHeight="1">
      <c r="B2" s="20" t="s">
        <v>15</v>
      </c>
    </row>
    <row r="3" spans="2:9" ht="25.5" customHeight="1">
      <c r="B3" s="27" t="s">
        <v>6</v>
      </c>
      <c r="C3" s="28">
        <v>2014</v>
      </c>
      <c r="D3" s="28">
        <v>2015</v>
      </c>
      <c r="E3" s="28">
        <v>2016</v>
      </c>
      <c r="I3" s="21"/>
    </row>
    <row r="4" spans="2:9" s="19" customFormat="1" ht="19.5" customHeight="1">
      <c r="B4" s="25" t="s">
        <v>7</v>
      </c>
      <c r="C4" s="26">
        <v>14.292893230717713</v>
      </c>
      <c r="D4" s="26">
        <v>15.578016209707039</v>
      </c>
      <c r="E4" s="26">
        <v>16.786657803243919</v>
      </c>
    </row>
    <row r="5" spans="2:9" s="19" customFormat="1" ht="19.5" customHeight="1">
      <c r="B5" s="25" t="s">
        <v>8</v>
      </c>
      <c r="C5" s="26">
        <v>20.172419365352766</v>
      </c>
      <c r="D5" s="26">
        <v>20.48417465833084</v>
      </c>
      <c r="E5" s="26">
        <v>21.844109338807709</v>
      </c>
    </row>
    <row r="6" spans="2:9" s="19" customFormat="1" ht="19.5" customHeight="1">
      <c r="B6" s="25" t="s">
        <v>9</v>
      </c>
      <c r="C6" s="26">
        <v>23.19302954817104</v>
      </c>
      <c r="D6" s="26">
        <v>24.676402313128037</v>
      </c>
      <c r="E6" s="26">
        <v>26.395902516700666</v>
      </c>
    </row>
    <row r="7" spans="2:9" s="19" customFormat="1" ht="19.5" customHeight="1">
      <c r="B7" s="25" t="s">
        <v>27</v>
      </c>
      <c r="C7" s="26">
        <v>13.705566638410549</v>
      </c>
      <c r="D7" s="26">
        <v>13.762117100061495</v>
      </c>
      <c r="E7" s="26">
        <v>14.590312329610818</v>
      </c>
    </row>
    <row r="8" spans="2:9" s="19" customFormat="1" ht="19.5" customHeight="1">
      <c r="B8" s="25" t="s">
        <v>11</v>
      </c>
      <c r="C8" s="26">
        <v>0.89181720646895168</v>
      </c>
      <c r="D8" s="26">
        <v>0.91511846493813087</v>
      </c>
      <c r="E8" s="26">
        <v>1.0026426573298342</v>
      </c>
    </row>
    <row r="9" spans="2:9" s="19" customFormat="1" ht="19.5" customHeight="1">
      <c r="B9" s="25" t="s">
        <v>12</v>
      </c>
      <c r="C9" s="26">
        <v>0.28059229578576578</v>
      </c>
      <c r="D9" s="26">
        <v>0.29660907186605134</v>
      </c>
      <c r="E9" s="26">
        <v>0.30864321073996343</v>
      </c>
    </row>
    <row r="10" spans="2:9" s="19" customFormat="1" ht="19.5" customHeight="1"/>
    <row r="11" spans="2:9" s="19" customFormat="1" ht="19.5" customHeight="1">
      <c r="B11" s="50" t="s">
        <v>23</v>
      </c>
    </row>
    <row r="12" spans="2:9" s="19" customFormat="1" ht="19.5" customHeight="1"/>
    <row r="13" spans="2:9" s="19" customFormat="1" ht="19.5" customHeight="1">
      <c r="B13" s="50" t="s">
        <v>29</v>
      </c>
    </row>
    <row r="14" spans="2:9" s="19" customFormat="1" ht="19.5" customHeight="1"/>
    <row r="15" spans="2:9" s="19" customFormat="1" ht="19.5" customHeight="1">
      <c r="B15" s="50" t="s">
        <v>25</v>
      </c>
      <c r="I15" s="21"/>
    </row>
    <row r="16" spans="2:9" s="19" customFormat="1" ht="19.5" customHeight="1"/>
    <row r="17" spans="2:2" s="19" customFormat="1" ht="19.5" customHeight="1">
      <c r="B17" s="50" t="s">
        <v>26</v>
      </c>
    </row>
    <row r="18" spans="2:2" s="19" customFormat="1" ht="19.5" customHeight="1">
      <c r="B18" s="50"/>
    </row>
    <row r="19" spans="2:2" ht="19.5" customHeight="1"/>
    <row r="20" spans="2:2" ht="19.5" customHeight="1"/>
    <row r="21" spans="2:2" ht="19.5" customHeight="1"/>
    <row r="22" spans="2:2" ht="19.5" customHeight="1"/>
    <row r="23" spans="2:2" ht="19.5" customHeight="1"/>
    <row r="24" spans="2:2" ht="19.5" customHeight="1"/>
    <row r="25" spans="2:2" ht="19.5" customHeight="1"/>
    <row r="26" spans="2:2" ht="19.5" customHeight="1"/>
    <row r="27" spans="2:2" ht="19.5" customHeight="1"/>
    <row r="28" spans="2:2" ht="19.5" customHeight="1"/>
    <row r="29" spans="2:2" ht="19.5" customHeight="1"/>
    <row r="30" spans="2:2" ht="19.5" customHeight="1"/>
  </sheetData>
  <printOptions horizontalCentered="1"/>
  <pageMargins left="0.25" right="0.25" top="0.75" bottom="0.75" header="0.3" footer="0.3"/>
  <pageSetup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CC27A-2EEF-47C7-8249-E53A775D7622}">
  <sheetPr>
    <tabColor theme="5"/>
  </sheetPr>
  <dimension ref="A1:N42"/>
  <sheetViews>
    <sheetView zoomScale="94" workbookViewId="0">
      <selection activeCell="F10" sqref="F10"/>
    </sheetView>
  </sheetViews>
  <sheetFormatPr baseColWidth="10" defaultColWidth="8.83203125" defaultRowHeight="15"/>
  <cols>
    <col min="3" max="3" width="48.33203125" customWidth="1"/>
    <col min="4" max="4" width="24.5" customWidth="1"/>
    <col min="5" max="5" width="9.33203125" customWidth="1"/>
    <col min="6" max="6" width="21.33203125" customWidth="1"/>
  </cols>
  <sheetData>
    <row r="1" spans="1:14" ht="31" customHeight="1">
      <c r="A1" s="11" t="s">
        <v>20</v>
      </c>
      <c r="B1" s="12"/>
      <c r="C1" s="12"/>
      <c r="D1" s="12"/>
      <c r="E1" s="12"/>
      <c r="F1" s="12"/>
      <c r="G1" s="13"/>
      <c r="H1" s="12"/>
      <c r="I1" s="12"/>
      <c r="J1" s="12"/>
      <c r="K1" s="12"/>
      <c r="L1" s="12"/>
      <c r="M1" s="12"/>
      <c r="N1" s="12"/>
    </row>
    <row r="2" spans="1:14" ht="24">
      <c r="A2" s="35" t="s">
        <v>18</v>
      </c>
      <c r="B2" s="14"/>
      <c r="C2" s="14"/>
      <c r="D2" s="14"/>
      <c r="E2" s="14"/>
      <c r="F2" s="14"/>
      <c r="G2" s="12"/>
      <c r="H2" s="12"/>
      <c r="I2" s="12"/>
      <c r="J2" s="12"/>
      <c r="K2" s="12"/>
      <c r="L2" s="12"/>
      <c r="M2" s="12"/>
      <c r="N2" s="12"/>
    </row>
    <row r="3" spans="1:14" ht="24">
      <c r="A3" s="35" t="s">
        <v>19</v>
      </c>
      <c r="B3" s="14"/>
      <c r="C3" s="14"/>
      <c r="D3" s="14"/>
      <c r="E3" s="14"/>
      <c r="F3" s="14"/>
      <c r="G3" s="15"/>
      <c r="H3" s="16"/>
      <c r="I3" s="12"/>
      <c r="J3" s="12"/>
      <c r="K3" s="12"/>
      <c r="L3" s="12"/>
      <c r="M3" s="12"/>
      <c r="N3" s="12"/>
    </row>
    <row r="4" spans="1:14">
      <c r="A4" s="12"/>
      <c r="B4" s="13"/>
      <c r="C4" s="13"/>
      <c r="D4" s="13"/>
      <c r="E4" s="13"/>
      <c r="F4" s="17"/>
      <c r="G4" s="13"/>
      <c r="H4" s="12"/>
      <c r="I4" s="12"/>
      <c r="J4" s="12"/>
      <c r="K4" s="12"/>
      <c r="L4" s="12"/>
      <c r="M4" s="12"/>
      <c r="N4" s="12"/>
    </row>
    <row r="5" spans="1:14" s="31" customFormat="1" ht="20">
      <c r="A5" s="22"/>
      <c r="B5" s="22"/>
      <c r="C5" s="22"/>
      <c r="D5" s="29"/>
      <c r="E5" s="33" t="s">
        <v>6</v>
      </c>
      <c r="F5" s="34" t="s">
        <v>21</v>
      </c>
      <c r="G5" s="30"/>
      <c r="H5" s="22"/>
      <c r="I5" s="22"/>
      <c r="J5" s="22"/>
      <c r="K5" s="22"/>
      <c r="L5" s="22"/>
      <c r="M5" s="22"/>
      <c r="N5" s="22"/>
    </row>
    <row r="6" spans="1:14" s="31" customFormat="1" ht="20">
      <c r="A6" s="22"/>
      <c r="B6" s="22"/>
      <c r="C6" s="22"/>
      <c r="D6" s="32"/>
      <c r="E6" s="25"/>
      <c r="F6" s="52"/>
      <c r="G6" s="30"/>
      <c r="H6" s="22"/>
      <c r="I6" s="22"/>
      <c r="J6" s="22"/>
      <c r="K6" s="22"/>
      <c r="L6" s="22"/>
      <c r="M6" s="22"/>
      <c r="N6" s="22"/>
    </row>
    <row r="7" spans="1:14" s="31" customFormat="1" ht="20">
      <c r="A7" s="22"/>
      <c r="B7" s="22"/>
      <c r="C7" s="22"/>
      <c r="D7" s="29"/>
      <c r="E7" s="25"/>
      <c r="F7" s="51"/>
      <c r="G7" s="30"/>
      <c r="H7" s="22"/>
      <c r="I7" s="22"/>
      <c r="J7" s="22"/>
      <c r="K7" s="22"/>
      <c r="L7" s="22"/>
      <c r="M7" s="22"/>
      <c r="N7" s="22"/>
    </row>
    <row r="8" spans="1:14" s="31" customFormat="1" ht="20">
      <c r="A8" s="22"/>
      <c r="B8" s="22"/>
      <c r="C8" s="22"/>
      <c r="D8" s="29"/>
      <c r="E8" s="25"/>
      <c r="F8" s="51"/>
      <c r="G8" s="30"/>
      <c r="H8" s="22"/>
      <c r="I8" s="22"/>
      <c r="J8" s="22"/>
      <c r="K8" s="22"/>
      <c r="L8" s="22"/>
      <c r="M8" s="22"/>
      <c r="N8" s="22"/>
    </row>
    <row r="9" spans="1:14" s="31" customFormat="1" ht="20">
      <c r="A9" s="22"/>
      <c r="B9" s="22"/>
      <c r="C9" s="22"/>
      <c r="D9" s="29"/>
      <c r="E9" s="25"/>
      <c r="F9" s="51"/>
      <c r="G9" s="30"/>
      <c r="H9" s="22"/>
      <c r="I9" s="22"/>
      <c r="J9" s="22"/>
      <c r="K9" s="22"/>
      <c r="L9" s="22"/>
      <c r="M9" s="22"/>
      <c r="N9" s="22"/>
    </row>
    <row r="10" spans="1:14" s="31" customFormat="1" ht="20">
      <c r="A10" s="22"/>
      <c r="B10" s="22"/>
      <c r="C10" s="22"/>
      <c r="D10" s="29"/>
      <c r="E10" s="25"/>
      <c r="F10" s="51"/>
      <c r="G10" s="22"/>
      <c r="H10" s="22"/>
      <c r="I10" s="22"/>
      <c r="J10" s="22"/>
      <c r="K10" s="22"/>
      <c r="L10" s="22"/>
      <c r="M10" s="22"/>
      <c r="N10" s="22"/>
    </row>
    <row r="11" spans="1:14" s="31" customFormat="1" ht="20">
      <c r="A11" s="22"/>
      <c r="B11" s="22"/>
      <c r="C11" s="22"/>
      <c r="D11" s="29"/>
      <c r="E11" s="25"/>
      <c r="F11" s="51"/>
      <c r="G11" s="22"/>
      <c r="H11" s="22"/>
      <c r="I11" s="22"/>
      <c r="J11" s="22"/>
      <c r="K11" s="22"/>
      <c r="L11" s="22"/>
      <c r="M11" s="22"/>
      <c r="N11" s="22"/>
    </row>
    <row r="12" spans="1:14" s="31" customFormat="1" ht="20">
      <c r="A12" s="22"/>
      <c r="B12" s="22"/>
      <c r="C12" s="22"/>
      <c r="D12" s="29"/>
      <c r="E12" s="29"/>
      <c r="F12" s="22"/>
      <c r="G12" s="22"/>
      <c r="H12" s="22"/>
      <c r="I12" s="22"/>
      <c r="J12" s="22"/>
      <c r="K12" s="22"/>
      <c r="L12" s="22"/>
      <c r="M12" s="22"/>
      <c r="N12" s="22"/>
    </row>
    <row r="13" spans="1:14" s="31" customFormat="1" ht="20">
      <c r="A13" s="22"/>
      <c r="B13" s="22"/>
      <c r="C13" s="22"/>
      <c r="D13" s="29"/>
      <c r="E13" s="29"/>
      <c r="F13" s="22"/>
      <c r="G13" s="22"/>
      <c r="H13" s="22"/>
      <c r="I13" s="22"/>
      <c r="J13" s="22"/>
      <c r="K13" s="22"/>
      <c r="L13" s="22"/>
      <c r="M13" s="22"/>
      <c r="N13" s="22"/>
    </row>
    <row r="14" spans="1:14" s="31" customFormat="1" ht="20">
      <c r="A14" s="22"/>
      <c r="B14" s="22"/>
      <c r="C14" s="22"/>
      <c r="D14" s="29"/>
      <c r="E14" s="29"/>
      <c r="F14" s="22"/>
      <c r="G14" s="22"/>
      <c r="H14" s="22"/>
      <c r="I14" s="22"/>
      <c r="J14" s="22"/>
      <c r="K14" s="22"/>
      <c r="L14" s="22"/>
      <c r="M14" s="22"/>
      <c r="N14" s="22"/>
    </row>
    <row r="15" spans="1:14" s="31" customFormat="1" ht="20">
      <c r="A15" s="22"/>
      <c r="B15" s="22"/>
      <c r="C15" s="22"/>
      <c r="D15" s="29"/>
      <c r="E15" s="29"/>
      <c r="F15" s="22"/>
      <c r="G15" s="22"/>
      <c r="H15" s="22"/>
      <c r="I15" s="22"/>
      <c r="J15" s="22"/>
      <c r="K15" s="22"/>
      <c r="L15" s="22"/>
      <c r="M15" s="22"/>
      <c r="N15" s="22"/>
    </row>
    <row r="16" spans="1:14" s="31" customFormat="1" ht="20">
      <c r="A16" s="22"/>
      <c r="B16" s="22"/>
      <c r="C16" s="22"/>
      <c r="D16" s="29"/>
      <c r="E16" s="29"/>
      <c r="F16" s="22"/>
      <c r="G16" s="22"/>
      <c r="H16" s="22"/>
      <c r="I16" s="22"/>
      <c r="J16" s="22"/>
      <c r="K16" s="22"/>
      <c r="L16" s="22"/>
      <c r="M16" s="22"/>
      <c r="N16" s="22"/>
    </row>
    <row r="17" spans="1:14" s="31" customFormat="1" ht="20">
      <c r="A17" s="22"/>
      <c r="B17" s="22"/>
      <c r="C17" s="22"/>
      <c r="D17" s="29"/>
      <c r="E17" s="29"/>
      <c r="F17" s="22"/>
      <c r="G17" s="22"/>
      <c r="H17" s="22"/>
      <c r="I17" s="22"/>
      <c r="J17" s="22"/>
      <c r="K17" s="22"/>
      <c r="L17" s="22"/>
      <c r="M17" s="22"/>
      <c r="N17" s="22"/>
    </row>
    <row r="18" spans="1:14" s="31" customFormat="1" ht="20">
      <c r="A18" s="22"/>
      <c r="B18" s="22"/>
      <c r="C18" s="22"/>
      <c r="D18" s="29"/>
      <c r="E18" s="29"/>
      <c r="F18" s="22"/>
      <c r="G18" s="22"/>
      <c r="H18" s="22"/>
      <c r="I18" s="22"/>
      <c r="J18" s="22"/>
      <c r="K18" s="22"/>
      <c r="L18" s="22"/>
      <c r="M18" s="22"/>
      <c r="N18" s="22"/>
    </row>
    <row r="19" spans="1:14" s="31" customFormat="1" ht="20">
      <c r="A19" s="22"/>
      <c r="B19" s="22"/>
      <c r="C19" s="22"/>
      <c r="D19" s="29"/>
      <c r="E19" s="29"/>
      <c r="F19" s="22"/>
      <c r="G19" s="22"/>
      <c r="H19" s="22"/>
      <c r="I19" s="22"/>
      <c r="J19" s="22"/>
      <c r="K19" s="22"/>
      <c r="L19" s="22"/>
      <c r="M19" s="22"/>
      <c r="N19" s="22"/>
    </row>
    <row r="20" spans="1:14" s="31" customFormat="1" ht="20">
      <c r="A20" s="22"/>
      <c r="B20" s="22"/>
      <c r="C20" s="22"/>
      <c r="D20" s="29"/>
      <c r="E20" s="29"/>
      <c r="F20" s="22"/>
      <c r="G20" s="22"/>
      <c r="H20" s="22"/>
      <c r="I20" s="22"/>
      <c r="J20" s="22"/>
      <c r="K20" s="22"/>
      <c r="L20" s="22"/>
      <c r="M20" s="22"/>
      <c r="N20" s="22"/>
    </row>
    <row r="21" spans="1:14" s="31" customFormat="1" ht="20">
      <c r="A21" s="22"/>
      <c r="B21" s="22"/>
      <c r="C21" s="22"/>
      <c r="D21" s="29"/>
      <c r="E21" s="29"/>
      <c r="F21" s="22"/>
      <c r="G21" s="22"/>
      <c r="H21" s="22"/>
      <c r="I21" s="22"/>
      <c r="J21" s="22"/>
      <c r="K21" s="22"/>
      <c r="L21" s="22"/>
      <c r="M21" s="22"/>
      <c r="N21" s="22"/>
    </row>
    <row r="22" spans="1:14" s="31" customFormat="1" ht="20">
      <c r="A22" s="22"/>
      <c r="B22" s="22"/>
      <c r="C22" s="22"/>
      <c r="D22" s="29"/>
      <c r="E22" s="29"/>
      <c r="F22" s="22"/>
      <c r="G22" s="22"/>
      <c r="H22" s="22"/>
      <c r="I22" s="22"/>
      <c r="J22" s="22"/>
      <c r="K22" s="22"/>
      <c r="L22" s="22"/>
      <c r="M22" s="22"/>
      <c r="N22" s="22"/>
    </row>
    <row r="23" spans="1:14" s="31" customFormat="1" ht="20">
      <c r="A23" s="22"/>
      <c r="B23" s="22"/>
      <c r="C23" s="22"/>
      <c r="D23" s="29"/>
      <c r="E23" s="29"/>
      <c r="F23" s="22"/>
      <c r="G23" s="22"/>
      <c r="H23" s="22"/>
      <c r="I23" s="22"/>
      <c r="J23" s="22"/>
      <c r="K23" s="22"/>
      <c r="L23" s="22"/>
      <c r="M23" s="22"/>
      <c r="N23" s="22"/>
    </row>
    <row r="24" spans="1:14" s="31" customFormat="1" ht="20">
      <c r="A24" s="22"/>
      <c r="B24" s="22"/>
      <c r="C24" s="22"/>
      <c r="D24" s="29"/>
      <c r="E24" s="29"/>
      <c r="F24" s="22"/>
      <c r="G24" s="22"/>
      <c r="H24" s="22"/>
      <c r="I24" s="22"/>
      <c r="J24" s="22"/>
      <c r="K24" s="22"/>
      <c r="L24" s="22"/>
      <c r="M24" s="22"/>
      <c r="N24" s="22"/>
    </row>
    <row r="25" spans="1:14" s="31" customFormat="1" ht="20">
      <c r="A25" s="22"/>
      <c r="B25" s="22"/>
      <c r="C25" s="22"/>
      <c r="D25" s="29"/>
      <c r="E25" s="29"/>
      <c r="F25" s="22"/>
      <c r="G25" s="22"/>
      <c r="H25" s="22"/>
      <c r="I25" s="22"/>
      <c r="J25" s="22"/>
      <c r="K25" s="22"/>
      <c r="L25" s="22"/>
      <c r="M25" s="22"/>
      <c r="N25" s="22"/>
    </row>
    <row r="26" spans="1:14" s="31" customFormat="1" ht="20">
      <c r="A26" s="22"/>
      <c r="B26" s="22"/>
      <c r="C26" s="22"/>
      <c r="D26" s="29"/>
      <c r="E26" s="29"/>
      <c r="F26" s="22"/>
      <c r="G26" s="22"/>
      <c r="H26" s="22"/>
      <c r="I26" s="22"/>
      <c r="J26" s="22"/>
      <c r="K26" s="22"/>
      <c r="L26" s="22"/>
      <c r="M26" s="22"/>
      <c r="N26" s="22"/>
    </row>
    <row r="27" spans="1:14" s="31" customFormat="1" ht="20">
      <c r="A27" s="22"/>
      <c r="B27" s="22"/>
      <c r="C27" s="22"/>
      <c r="D27" s="29"/>
      <c r="E27" s="29"/>
      <c r="F27" s="22"/>
      <c r="G27" s="22"/>
      <c r="H27" s="22"/>
      <c r="I27" s="22"/>
      <c r="J27" s="22"/>
      <c r="K27" s="22"/>
      <c r="L27" s="22"/>
      <c r="M27" s="22"/>
      <c r="N27" s="22"/>
    </row>
    <row r="28" spans="1:14" s="31" customFormat="1" ht="20">
      <c r="D28" s="29"/>
      <c r="E28" s="29"/>
    </row>
    <row r="29" spans="1:14" s="31" customFormat="1" ht="20">
      <c r="D29" s="29"/>
      <c r="E29" s="29"/>
    </row>
    <row r="30" spans="1:14" s="31" customFormat="1" ht="20">
      <c r="D30" s="29"/>
      <c r="E30" s="29"/>
    </row>
    <row r="31" spans="1:14" s="31" customFormat="1" ht="20">
      <c r="D31" s="29"/>
      <c r="E31" s="29"/>
    </row>
    <row r="32" spans="1:14" s="31" customFormat="1" ht="20">
      <c r="D32" s="29"/>
      <c r="E32" s="29"/>
    </row>
    <row r="33" spans="4:5" s="31" customFormat="1" ht="20">
      <c r="D33" s="29"/>
      <c r="E33" s="29"/>
    </row>
    <row r="34" spans="4:5" s="31" customFormat="1" ht="20">
      <c r="D34" s="29"/>
      <c r="E34" s="29"/>
    </row>
    <row r="35" spans="4:5" s="31" customFormat="1" ht="20">
      <c r="D35" s="22"/>
      <c r="E35" s="22"/>
    </row>
    <row r="36" spans="4:5" s="31" customFormat="1" ht="20"/>
    <row r="37" spans="4:5" s="31" customFormat="1" ht="20"/>
    <row r="38" spans="4:5" s="31" customFormat="1" ht="20"/>
    <row r="39" spans="4:5" s="31" customFormat="1" ht="20"/>
    <row r="40" spans="4:5" s="31" customFormat="1" ht="20"/>
    <row r="41" spans="4:5" s="31" customFormat="1" ht="20"/>
    <row r="42" spans="4:5" s="31" customFormat="1" ht="20"/>
  </sheetData>
  <conditionalFormatting sqref="G3">
    <cfRule type="expression" dxfId="0" priority="2">
      <formula>MOD(ROW(),2)=0</formula>
    </cfRule>
  </conditionalFormatting>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J18"/>
  <sheetViews>
    <sheetView workbookViewId="0">
      <selection activeCell="D19" sqref="D19"/>
    </sheetView>
  </sheetViews>
  <sheetFormatPr baseColWidth="10" defaultColWidth="11" defaultRowHeight="15"/>
  <cols>
    <col min="1" max="1" width="25.1640625" customWidth="1"/>
    <col min="2" max="2" width="23.33203125" customWidth="1"/>
    <col min="3" max="3" width="22.5" customWidth="1"/>
    <col min="4" max="4" width="14.1640625" customWidth="1"/>
  </cols>
  <sheetData>
    <row r="1" spans="1:10" ht="24">
      <c r="A1" s="53" t="s">
        <v>31</v>
      </c>
      <c r="B1" s="22"/>
      <c r="C1" s="22"/>
      <c r="D1" s="22"/>
      <c r="E1" s="22"/>
      <c r="F1" s="22"/>
      <c r="G1" s="22"/>
    </row>
    <row r="2" spans="1:10" ht="19">
      <c r="A2" s="22"/>
      <c r="B2" s="22"/>
      <c r="C2" s="22"/>
      <c r="D2" s="22"/>
      <c r="E2" s="22"/>
      <c r="F2" s="36"/>
      <c r="G2" s="30"/>
      <c r="H2" s="9"/>
      <c r="I2" s="9"/>
      <c r="J2" s="9"/>
    </row>
    <row r="3" spans="1:10" ht="19">
      <c r="A3" s="37" t="s">
        <v>6</v>
      </c>
      <c r="B3" s="24">
        <v>2011</v>
      </c>
      <c r="C3" s="28">
        <v>2016</v>
      </c>
      <c r="D3" s="38" t="s">
        <v>13</v>
      </c>
      <c r="E3" s="22"/>
      <c r="F3" s="30"/>
      <c r="G3" s="30"/>
      <c r="H3" s="9"/>
      <c r="I3" s="9"/>
      <c r="J3" s="10"/>
    </row>
    <row r="4" spans="1:10" ht="19">
      <c r="A4" s="25"/>
      <c r="B4" s="39"/>
      <c r="C4" s="40"/>
      <c r="D4" s="41"/>
      <c r="E4" s="42"/>
      <c r="F4" s="30"/>
      <c r="G4" s="43"/>
      <c r="H4" s="9"/>
      <c r="I4" s="9"/>
      <c r="J4" s="9"/>
    </row>
    <row r="5" spans="1:10" ht="19">
      <c r="A5" s="25"/>
      <c r="B5" s="39"/>
      <c r="C5" s="40"/>
      <c r="D5" s="41"/>
      <c r="E5" s="42"/>
      <c r="F5" s="44"/>
      <c r="G5" s="43"/>
      <c r="H5" s="9"/>
      <c r="I5" s="9"/>
      <c r="J5" s="9"/>
    </row>
    <row r="6" spans="1:10" ht="19">
      <c r="A6" s="25"/>
      <c r="B6" s="39"/>
      <c r="C6" s="40"/>
      <c r="D6" s="41"/>
      <c r="E6" s="42"/>
      <c r="F6" s="44"/>
      <c r="G6" s="43"/>
      <c r="H6" s="9"/>
      <c r="I6" s="9"/>
      <c r="J6" s="9"/>
    </row>
    <row r="7" spans="1:10" ht="19">
      <c r="A7" s="25"/>
      <c r="B7" s="39"/>
      <c r="C7" s="40"/>
      <c r="D7" s="41"/>
      <c r="E7" s="42"/>
      <c r="F7" s="44"/>
      <c r="G7" s="43"/>
      <c r="H7" s="9"/>
      <c r="I7" s="9"/>
      <c r="J7" s="9"/>
    </row>
    <row r="8" spans="1:10" ht="19">
      <c r="A8" s="25"/>
      <c r="B8" s="39"/>
      <c r="C8" s="40"/>
      <c r="D8" s="41"/>
      <c r="E8" s="42"/>
      <c r="F8" s="44"/>
      <c r="G8" s="43"/>
      <c r="H8" s="9"/>
      <c r="I8" s="9"/>
      <c r="J8" s="9"/>
    </row>
    <row r="9" spans="1:10" ht="19">
      <c r="A9" s="25"/>
      <c r="B9" s="39"/>
      <c r="C9" s="40"/>
      <c r="D9" s="41"/>
      <c r="E9" s="42"/>
      <c r="F9" s="44"/>
      <c r="G9" s="43"/>
      <c r="H9" s="9"/>
      <c r="I9" s="9"/>
      <c r="J9" s="9"/>
    </row>
    <row r="10" spans="1:10" ht="19">
      <c r="A10" s="22"/>
      <c r="B10" s="22"/>
      <c r="C10" s="22"/>
      <c r="D10" s="22"/>
      <c r="E10" s="42"/>
      <c r="F10" s="42"/>
      <c r="G10" s="45"/>
    </row>
    <row r="11" spans="1:10" ht="19">
      <c r="A11" s="46" t="s">
        <v>17</v>
      </c>
      <c r="B11" s="47" t="s">
        <v>16</v>
      </c>
      <c r="C11" s="47" t="s">
        <v>16</v>
      </c>
      <c r="D11" s="46" t="s">
        <v>17</v>
      </c>
      <c r="E11" s="42"/>
      <c r="F11" s="42"/>
      <c r="G11" s="45"/>
    </row>
    <row r="12" spans="1:10" ht="19">
      <c r="A12" s="22"/>
      <c r="B12" s="22"/>
      <c r="C12" s="22"/>
      <c r="D12" s="22"/>
      <c r="E12" s="22"/>
      <c r="F12" s="22"/>
      <c r="G12" s="22"/>
    </row>
    <row r="13" spans="1:10" ht="19">
      <c r="B13" s="48"/>
      <c r="C13" s="48"/>
      <c r="D13" s="48"/>
      <c r="E13" s="22"/>
      <c r="F13" s="22"/>
      <c r="G13" s="22"/>
    </row>
    <row r="14" spans="1:10" ht="19">
      <c r="A14" s="22"/>
      <c r="B14" s="22"/>
      <c r="C14" s="22"/>
      <c r="D14" s="22"/>
      <c r="E14" s="22"/>
      <c r="F14" s="22"/>
      <c r="G14" s="22"/>
    </row>
    <row r="15" spans="1:10" ht="31">
      <c r="A15" s="49" t="s">
        <v>30</v>
      </c>
      <c r="B15" s="22"/>
      <c r="C15" s="22"/>
      <c r="D15" s="22"/>
      <c r="E15" s="22"/>
      <c r="F15" s="22"/>
      <c r="G15" s="22"/>
    </row>
    <row r="16" spans="1:10" ht="19">
      <c r="A16" s="22"/>
      <c r="B16" s="22"/>
      <c r="C16" s="22"/>
      <c r="D16" s="22"/>
      <c r="E16" s="22"/>
      <c r="F16" s="22"/>
      <c r="G16" s="22"/>
    </row>
    <row r="17" spans="1:7" ht="19">
      <c r="A17" s="22"/>
      <c r="B17" s="22"/>
      <c r="C17" s="22"/>
      <c r="D17" s="22"/>
      <c r="E17" s="22"/>
      <c r="F17" s="22"/>
      <c r="G17" s="22"/>
    </row>
    <row r="18" spans="1:7" ht="19">
      <c r="A18" s="22"/>
      <c r="B18" s="22"/>
      <c r="C18" s="22"/>
      <c r="D18" s="22"/>
      <c r="E18" s="22"/>
      <c r="F18" s="22"/>
      <c r="G18" s="2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9"/>
  <sheetViews>
    <sheetView workbookViewId="0"/>
  </sheetViews>
  <sheetFormatPr baseColWidth="10" defaultColWidth="8.83203125" defaultRowHeight="15"/>
  <cols>
    <col min="2" max="2" width="32.6640625" customWidth="1"/>
  </cols>
  <sheetData>
    <row r="1" spans="1:8" s="6" customFormat="1" ht="34.5" customHeight="1">
      <c r="A1" s="7" t="s">
        <v>5</v>
      </c>
    </row>
    <row r="2" spans="1:8" s="6" customFormat="1">
      <c r="D2" s="4" t="s">
        <v>3</v>
      </c>
    </row>
    <row r="3" spans="1:8" ht="19.5" customHeight="1">
      <c r="B3" t="s">
        <v>0</v>
      </c>
      <c r="C3" s="2" t="e">
        <f>SelectedYear</f>
        <v>#REF!</v>
      </c>
      <c r="D3" t="e">
        <f ca="1">MATCH(C3,lstYears,0)+1</f>
        <v>#REF!</v>
      </c>
    </row>
    <row r="4" spans="1:8" ht="19.5" customHeight="1">
      <c r="B4" t="s">
        <v>1</v>
      </c>
      <c r="C4" s="2" t="e">
        <f>C3-1</f>
        <v>#REF!</v>
      </c>
      <c r="D4" t="e">
        <f ca="1">MATCH(C4,lstYears,0)+1</f>
        <v>#REF!</v>
      </c>
    </row>
    <row r="5" spans="1:8" ht="19.5" customHeight="1"/>
    <row r="6" spans="1:8" ht="19.5" customHeight="1" thickBot="1">
      <c r="B6" t="s">
        <v>3</v>
      </c>
      <c r="C6" s="1" t="e">
        <f ca="1">MATCH(C7,lstYears,0)+1</f>
        <v>#REF!</v>
      </c>
      <c r="D6" s="1" t="e">
        <f ca="1">MATCH(D7,lstYears,0)+1</f>
        <v>#REF!</v>
      </c>
      <c r="E6" s="1" t="e">
        <f ca="1">MATCH(E7,lstYears,0)+1</f>
        <v>#REF!</v>
      </c>
      <c r="F6" s="1" t="e">
        <f ca="1">MATCH(F7,lstYears,0)+1</f>
        <v>#REF!</v>
      </c>
      <c r="G6" s="1" t="e">
        <f ca="1">MATCH(G7,lstYears,0)+1</f>
        <v>#REF!</v>
      </c>
    </row>
    <row r="7" spans="1:8" ht="21" thickBot="1">
      <c r="B7" s="5" t="s">
        <v>2</v>
      </c>
      <c r="C7" s="8" t="e">
        <f>D7-1</f>
        <v>#REF!</v>
      </c>
      <c r="D7" s="8" t="e">
        <f>E7-1</f>
        <v>#REF!</v>
      </c>
      <c r="E7" s="8" t="e">
        <f>F7-1</f>
        <v>#REF!</v>
      </c>
      <c r="F7" s="8" t="e">
        <f>G7-1</f>
        <v>#REF!</v>
      </c>
      <c r="G7" s="8" t="e">
        <f>C3</f>
        <v>#REF!</v>
      </c>
      <c r="H7" s="5"/>
    </row>
    <row r="8" spans="1:8" ht="19.5" customHeight="1">
      <c r="A8" t="e">
        <f>MATCH(B8,'2. Data 2014-16'!$B$4:$B$14,0)</f>
        <v>#REF!</v>
      </c>
      <c r="B8" t="e">
        <f>IF(#REF!="","",#REF!)</f>
        <v>#REF!</v>
      </c>
      <c r="C8" t="e">
        <f ca="1">IFERROR(INDEX('2. Data 2014-16'!$B$4:$I$15,$A8,C$6),NA())</f>
        <v>#N/A</v>
      </c>
      <c r="D8" t="e">
        <f ca="1">IFERROR(INDEX('2. Data 2014-16'!$B$4:$I$15,$A8,D$6),NA())</f>
        <v>#N/A</v>
      </c>
      <c r="E8" t="e">
        <f ca="1">IFERROR(INDEX('2. Data 2014-16'!$B$4:$I$15,$A8,E$6),NA())</f>
        <v>#N/A</v>
      </c>
      <c r="F8" t="e">
        <f ca="1">IFERROR(INDEX('2. Data 2014-16'!$B$4:$I$15,$A8,F$6),NA())</f>
        <v>#N/A</v>
      </c>
      <c r="G8" t="e">
        <f ca="1">IFERROR(INDEX('2. Data 2014-16'!$B$4:$I$15,$A8,G$6),NA())</f>
        <v>#N/A</v>
      </c>
      <c r="H8" s="3" t="str">
        <f ca="1">IFERROR(G8/F8-1,"")</f>
        <v/>
      </c>
    </row>
    <row r="9" spans="1:8" ht="19.5" customHeight="1">
      <c r="A9" t="e">
        <f>MATCH(B9,'2. Data 2014-16'!$B$4:$B$14,0)</f>
        <v>#REF!</v>
      </c>
      <c r="B9" t="e">
        <f>IF(#REF!="","",#REF!)</f>
        <v>#REF!</v>
      </c>
      <c r="C9" t="e">
        <f ca="1">IFERROR(INDEX('2. Data 2014-16'!$B$4:$I$15,$A9,C$6),NA())</f>
        <v>#N/A</v>
      </c>
      <c r="D9" t="e">
        <f ca="1">IFERROR(INDEX('2. Data 2014-16'!$B$4:$I$15,$A9,D$6),NA())</f>
        <v>#N/A</v>
      </c>
      <c r="E9" t="e">
        <f ca="1">IFERROR(INDEX('2. Data 2014-16'!$B$4:$I$15,$A9,E$6),NA())</f>
        <v>#N/A</v>
      </c>
      <c r="F9" t="e">
        <f ca="1">IFERROR(INDEX('2. Data 2014-16'!$B$4:$I$15,$A9,F$6),NA())</f>
        <v>#N/A</v>
      </c>
      <c r="G9" t="e">
        <f ca="1">IFERROR(INDEX('2. Data 2014-16'!$B$4:$I$15,$A9,G$6),NA())</f>
        <v>#N/A</v>
      </c>
      <c r="H9" s="3" t="str">
        <f t="shared" ref="H9:H12" ca="1" si="0">IFERROR(G9/F9-1,"")</f>
        <v/>
      </c>
    </row>
    <row r="10" spans="1:8" ht="19.5" customHeight="1">
      <c r="A10" t="e">
        <f>MATCH(B10,'2. Data 2014-16'!$B$4:$B$14,0)</f>
        <v>#REF!</v>
      </c>
      <c r="B10" t="e">
        <f>IF(#REF!="","",#REF!)</f>
        <v>#REF!</v>
      </c>
      <c r="C10" t="e">
        <f ca="1">IFERROR(INDEX('2. Data 2014-16'!$B$4:$I$15,$A10,C$6),NA())</f>
        <v>#N/A</v>
      </c>
      <c r="D10" t="e">
        <f ca="1">IFERROR(INDEX('2. Data 2014-16'!$B$4:$I$15,$A10,D$6),NA())</f>
        <v>#N/A</v>
      </c>
      <c r="E10" t="e">
        <f ca="1">IFERROR(INDEX('2. Data 2014-16'!$B$4:$I$15,$A10,E$6),NA())</f>
        <v>#N/A</v>
      </c>
      <c r="F10" t="e">
        <f ca="1">IFERROR(INDEX('2. Data 2014-16'!$B$4:$I$15,$A10,F$6),NA())</f>
        <v>#N/A</v>
      </c>
      <c r="G10" t="e">
        <f ca="1">IFERROR(INDEX('2. Data 2014-16'!$B$4:$I$15,$A10,G$6),NA())</f>
        <v>#N/A</v>
      </c>
      <c r="H10" s="3" t="str">
        <f t="shared" ca="1" si="0"/>
        <v/>
      </c>
    </row>
    <row r="11" spans="1:8" ht="19.5" customHeight="1">
      <c r="A11" t="e">
        <f>MATCH(B11,'2. Data 2014-16'!$B$4:$B$14,0)</f>
        <v>#REF!</v>
      </c>
      <c r="B11" t="e">
        <f>IF(#REF!="","",#REF!)</f>
        <v>#REF!</v>
      </c>
      <c r="C11" t="e">
        <f ca="1">IFERROR(INDEX('2. Data 2014-16'!$B$4:$I$15,$A11,C$6),NA())</f>
        <v>#N/A</v>
      </c>
      <c r="D11" t="e">
        <f ca="1">IFERROR(INDEX('2. Data 2014-16'!$B$4:$I$15,$A11,D$6),NA())</f>
        <v>#N/A</v>
      </c>
      <c r="E11" t="e">
        <f ca="1">IFERROR(INDEX('2. Data 2014-16'!$B$4:$I$15,$A11,E$6),NA())</f>
        <v>#N/A</v>
      </c>
      <c r="F11" t="e">
        <f ca="1">IFERROR(INDEX('2. Data 2014-16'!$B$4:$I$15,$A11,F$6),NA())</f>
        <v>#N/A</v>
      </c>
      <c r="G11" t="e">
        <f ca="1">IFERROR(INDEX('2. Data 2014-16'!$B$4:$I$15,$A11,G$6),NA())</f>
        <v>#N/A</v>
      </c>
      <c r="H11" s="3" t="str">
        <f t="shared" ca="1" si="0"/>
        <v/>
      </c>
    </row>
    <row r="12" spans="1:8" ht="19.5" customHeight="1">
      <c r="A12" t="e">
        <f>MATCH(B12,'2. Data 2014-16'!$B$4:$B$14,0)</f>
        <v>#REF!</v>
      </c>
      <c r="B12" t="e">
        <f>IF(#REF!="","",#REF!)</f>
        <v>#REF!</v>
      </c>
      <c r="C12" t="e">
        <f ca="1">IFERROR(INDEX('2. Data 2014-16'!$B$4:$I$15,$A12,C$6),NA())</f>
        <v>#N/A</v>
      </c>
      <c r="D12" t="e">
        <f ca="1">IFERROR(INDEX('2. Data 2014-16'!$B$4:$I$15,$A12,D$6),NA())</f>
        <v>#N/A</v>
      </c>
      <c r="E12" t="e">
        <f ca="1">IFERROR(INDEX('2. Data 2014-16'!$B$4:$I$15,$A12,E$6),NA())</f>
        <v>#N/A</v>
      </c>
      <c r="F12" t="e">
        <f ca="1">IFERROR(INDEX('2. Data 2014-16'!$B$4:$I$15,$A12,F$6),NA())</f>
        <v>#N/A</v>
      </c>
      <c r="G12" t="e">
        <f ca="1">IFERROR(INDEX('2. Data 2014-16'!$B$4:$I$15,$A12,G$6),NA())</f>
        <v>#N/A</v>
      </c>
      <c r="H12" s="3" t="str">
        <f t="shared" ca="1" si="0"/>
        <v/>
      </c>
    </row>
    <row r="13" spans="1:8" ht="16" thickBot="1"/>
    <row r="14" spans="1:8" ht="21" thickBot="1">
      <c r="B14" s="5" t="s">
        <v>4</v>
      </c>
      <c r="C14" s="5"/>
      <c r="D14" s="5"/>
      <c r="E14" s="5"/>
      <c r="F14" s="5"/>
      <c r="G14" s="5"/>
      <c r="H14" s="5"/>
    </row>
    <row r="15" spans="1:8" ht="19.5" customHeight="1">
      <c r="A15">
        <f>ROWS($B$15:B15)</f>
        <v>1</v>
      </c>
      <c r="B15" t="e">
        <f>IF('2. Data 2014-16'!#REF!=0,"",'2. Data 2014-16'!#REF!)</f>
        <v>#REF!</v>
      </c>
      <c r="C15" t="e">
        <f>IF(B15="",NA(),IFERROR(INDEX('2. Data 2014-16'!$B$4:$I$15,$A15,C$6),NA()))</f>
        <v>#REF!</v>
      </c>
      <c r="D15" t="e">
        <f>IF(B15="",NA(),IFERROR(INDEX('2. Data 2014-16'!$B$4:$I$15,$A15,D$6),NA()))</f>
        <v>#REF!</v>
      </c>
      <c r="E15" t="e">
        <f>IF(B15="",NA(),IFERROR(INDEX('2. Data 2014-16'!$B$4:$I$15,$A15,E$6),NA()))</f>
        <v>#REF!</v>
      </c>
      <c r="F15" t="e">
        <f>IF(B15="",NA(),IFERROR(INDEX('2. Data 2014-16'!$B$4:$I$15,$A15,F$6),NA()))</f>
        <v>#REF!</v>
      </c>
      <c r="G15" t="e">
        <f>IF(B15="",NA(),IFERROR(INDEX('2. Data 2014-16'!$B$4:$I$15,$A15,G$6),NA()))</f>
        <v>#REF!</v>
      </c>
    </row>
    <row r="16" spans="1:8" ht="19.5" customHeight="1">
      <c r="A16">
        <f>ROWS($B$15:B16)</f>
        <v>2</v>
      </c>
      <c r="B16" t="e">
        <f>IF('2. Data 2014-16'!#REF!=0,"",'2. Data 2014-16'!#REF!)</f>
        <v>#REF!</v>
      </c>
      <c r="C16" t="e">
        <f>IF(B16="",NA(),IFERROR(INDEX('2. Data 2014-16'!$B$4:$I$15,$A16,C$6),NA()))</f>
        <v>#REF!</v>
      </c>
      <c r="D16" t="e">
        <f>IF(B16="",NA(),IFERROR(INDEX('2. Data 2014-16'!$B$4:$I$15,$A16,D$6),NA()))</f>
        <v>#REF!</v>
      </c>
      <c r="E16" t="e">
        <f>IF(B16="",NA(),IFERROR(INDEX('2. Data 2014-16'!$B$4:$I$15,$A16,E$6),NA()))</f>
        <v>#REF!</v>
      </c>
      <c r="F16" t="e">
        <f>IF(B16="",NA(),IFERROR(INDEX('2. Data 2014-16'!$B$4:$I$15,$A16,F$6),NA()))</f>
        <v>#REF!</v>
      </c>
      <c r="G16" t="e">
        <f>IF(B16="",NA(),IFERROR(INDEX('2. Data 2014-16'!$B$4:$I$15,$A16,G$6),NA()))</f>
        <v>#REF!</v>
      </c>
    </row>
    <row r="17" spans="1:7" ht="19.5" customHeight="1">
      <c r="A17">
        <f>ROWS($B$15:B17)</f>
        <v>3</v>
      </c>
      <c r="B17" t="e">
        <f>IF('2. Data 2014-16'!#REF!=0,"",'2. Data 2014-16'!#REF!)</f>
        <v>#REF!</v>
      </c>
      <c r="C17" t="e">
        <f>IF(B17="",NA(),IFERROR(INDEX('2. Data 2014-16'!$B$4:$I$15,$A17,C$6),NA()))</f>
        <v>#REF!</v>
      </c>
      <c r="D17" t="e">
        <f>IF(B17="",NA(),IFERROR(INDEX('2. Data 2014-16'!$B$4:$I$15,$A17,D$6),NA()))</f>
        <v>#REF!</v>
      </c>
      <c r="E17" t="e">
        <f>IF(B17="",NA(),IFERROR(INDEX('2. Data 2014-16'!$B$4:$I$15,$A17,E$6),NA()))</f>
        <v>#REF!</v>
      </c>
      <c r="F17" t="e">
        <f>IF(B17="",NA(),IFERROR(INDEX('2. Data 2014-16'!$B$4:$I$15,$A17,F$6),NA()))</f>
        <v>#REF!</v>
      </c>
      <c r="G17" t="e">
        <f>IF(B17="",NA(),IFERROR(INDEX('2. Data 2014-16'!$B$4:$I$15,$A17,G$6),NA()))</f>
        <v>#REF!</v>
      </c>
    </row>
    <row r="18" spans="1:7" ht="19.5" customHeight="1">
      <c r="A18">
        <f>ROWS($B$15:B18)</f>
        <v>4</v>
      </c>
      <c r="B18" t="e">
        <f>IF('2. Data 2014-16'!#REF!=0,"",'2. Data 2014-16'!#REF!)</f>
        <v>#REF!</v>
      </c>
      <c r="C18" t="e">
        <f>IF(B18="",NA(),IFERROR(INDEX('2. Data 2014-16'!$B$4:$I$15,$A18,C$6),NA()))</f>
        <v>#REF!</v>
      </c>
      <c r="D18" t="e">
        <f>IF(B18="",NA(),IFERROR(INDEX('2. Data 2014-16'!$B$4:$I$15,$A18,D$6),NA()))</f>
        <v>#REF!</v>
      </c>
      <c r="E18" t="e">
        <f>IF(B18="",NA(),IFERROR(INDEX('2. Data 2014-16'!$B$4:$I$15,$A18,E$6),NA()))</f>
        <v>#REF!</v>
      </c>
      <c r="F18" t="e">
        <f>IF(B18="",NA(),IFERROR(INDEX('2. Data 2014-16'!$B$4:$I$15,$A18,F$6),NA()))</f>
        <v>#REF!</v>
      </c>
      <c r="G18" t="e">
        <f>IF(B18="",NA(),IFERROR(INDEX('2. Data 2014-16'!$B$4:$I$15,$A18,G$6),NA()))</f>
        <v>#REF!</v>
      </c>
    </row>
    <row r="19" spans="1:7" ht="19.5" customHeight="1">
      <c r="A19">
        <f>ROWS($B$15:B19)</f>
        <v>5</v>
      </c>
      <c r="B19" t="e">
        <f>IF('2. Data 2014-16'!#REF!=0,"",'2. Data 2014-16'!#REF!)</f>
        <v>#REF!</v>
      </c>
      <c r="C19" t="e">
        <f>IF(B19="",NA(),IFERROR(INDEX('2. Data 2014-16'!$B$4:$I$15,$A19,C$6),NA()))</f>
        <v>#REF!</v>
      </c>
      <c r="D19" t="e">
        <f>IF(B19="",NA(),IFERROR(INDEX('2. Data 2014-16'!$B$4:$I$15,$A19,D$6),NA()))</f>
        <v>#REF!</v>
      </c>
      <c r="E19" t="e">
        <f>IF(B19="",NA(),IFERROR(INDEX('2. Data 2014-16'!$B$4:$I$15,$A19,E$6),NA()))</f>
        <v>#REF!</v>
      </c>
      <c r="F19" t="e">
        <f>IF(B19="",NA(),IFERROR(INDEX('2. Data 2014-16'!$B$4:$I$15,$A19,F$6),NA()))</f>
        <v>#REF!</v>
      </c>
      <c r="G19" t="e">
        <f>IF(B19="",NA(),IFERROR(INDEX('2. Data 2014-16'!$B$4:$I$15,$A19,G$6),NA()))</f>
        <v>#REF!</v>
      </c>
    </row>
    <row r="20" spans="1:7" ht="19.5" customHeight="1">
      <c r="A20">
        <f>ROWS($B$15:B20)</f>
        <v>6</v>
      </c>
      <c r="B20" t="e">
        <f>IF('2. Data 2014-16'!#REF!=0,"",'2. Data 2014-16'!#REF!)</f>
        <v>#REF!</v>
      </c>
      <c r="C20" t="e">
        <f>IF(B20="",NA(),IFERROR(INDEX('2. Data 2014-16'!$B$4:$I$15,$A20,C$6),NA()))</f>
        <v>#REF!</v>
      </c>
      <c r="D20" t="e">
        <f>IF(B20="",NA(),IFERROR(INDEX('2. Data 2014-16'!$B$4:$I$15,$A20,D$6),NA()))</f>
        <v>#REF!</v>
      </c>
      <c r="E20" t="e">
        <f>IF(B20="",NA(),IFERROR(INDEX('2. Data 2014-16'!$B$4:$I$15,$A20,E$6),NA()))</f>
        <v>#REF!</v>
      </c>
      <c r="F20" t="e">
        <f>IF(B20="",NA(),IFERROR(INDEX('2. Data 2014-16'!$B$4:$I$15,$A20,F$6),NA()))</f>
        <v>#REF!</v>
      </c>
      <c r="G20" t="e">
        <f>IF(B20="",NA(),IFERROR(INDEX('2. Data 2014-16'!$B$4:$I$15,$A20,G$6),NA()))</f>
        <v>#REF!</v>
      </c>
    </row>
    <row r="21" spans="1:7" ht="19.5" customHeight="1">
      <c r="A21">
        <f>ROWS($B$15:B21)</f>
        <v>7</v>
      </c>
      <c r="B21" t="e">
        <f>IF('2. Data 2014-16'!#REF!=0,"",'2. Data 2014-16'!#REF!)</f>
        <v>#REF!</v>
      </c>
      <c r="C21" t="e">
        <f>IF(B21="",NA(),IFERROR(INDEX('2. Data 2014-16'!$B$4:$I$15,$A21,C$6),NA()))</f>
        <v>#REF!</v>
      </c>
      <c r="D21" t="e">
        <f>IF(B21="",NA(),IFERROR(INDEX('2. Data 2014-16'!$B$4:$I$15,$A21,D$6),NA()))</f>
        <v>#REF!</v>
      </c>
      <c r="E21" t="e">
        <f>IF(B21="",NA(),IFERROR(INDEX('2. Data 2014-16'!$B$4:$I$15,$A21,E$6),NA()))</f>
        <v>#REF!</v>
      </c>
      <c r="F21" t="e">
        <f>IF(B21="",NA(),IFERROR(INDEX('2. Data 2014-16'!$B$4:$I$15,$A21,F$6),NA()))</f>
        <v>#REF!</v>
      </c>
      <c r="G21" t="e">
        <f>IF(B21="",NA(),IFERROR(INDEX('2. Data 2014-16'!$B$4:$I$15,$A21,G$6),NA()))</f>
        <v>#REF!</v>
      </c>
    </row>
    <row r="22" spans="1:7" ht="19.5" customHeight="1">
      <c r="A22">
        <f>ROWS($B$15:B22)</f>
        <v>8</v>
      </c>
      <c r="B22" t="e">
        <f>IF('2. Data 2014-16'!#REF!=0,"",'2. Data 2014-16'!#REF!)</f>
        <v>#REF!</v>
      </c>
      <c r="C22" t="e">
        <f>IF(B22="",NA(),IFERROR(INDEX('2. Data 2014-16'!$B$4:$I$15,$A22,C$6),NA()))</f>
        <v>#REF!</v>
      </c>
      <c r="D22" t="e">
        <f>IF(B22="",NA(),IFERROR(INDEX('2. Data 2014-16'!$B$4:$I$15,$A22,D$6),NA()))</f>
        <v>#REF!</v>
      </c>
      <c r="E22" t="e">
        <f>IF(B22="",NA(),IFERROR(INDEX('2. Data 2014-16'!$B$4:$I$15,$A22,E$6),NA()))</f>
        <v>#REF!</v>
      </c>
      <c r="F22" t="e">
        <f>IF(B22="",NA(),IFERROR(INDEX('2. Data 2014-16'!$B$4:$I$15,$A22,F$6),NA()))</f>
        <v>#REF!</v>
      </c>
      <c r="G22" t="e">
        <f>IF(B22="",NA(),IFERROR(INDEX('2. Data 2014-16'!$B$4:$I$15,$A22,G$6),NA()))</f>
        <v>#REF!</v>
      </c>
    </row>
    <row r="23" spans="1:7" ht="19.5" customHeight="1">
      <c r="A23">
        <f>ROWS($B$15:B23)</f>
        <v>9</v>
      </c>
      <c r="B23" t="str">
        <f>IF('2. Data 2014-16'!B4=0,"",'2. Data 2014-16'!B4)</f>
        <v>Data 1</v>
      </c>
      <c r="C23" t="e">
        <f ca="1">IF(B23="",NA(),IFERROR(INDEX('2. Data 2014-16'!$B$4:$I$15,$A23,C$6),NA()))</f>
        <v>#N/A</v>
      </c>
      <c r="D23" t="e">
        <f ca="1">IF(B23="",NA(),IFERROR(INDEX('2. Data 2014-16'!$B$4:$I$15,$A23,D$6),NA()))</f>
        <v>#N/A</v>
      </c>
      <c r="E23" t="e">
        <f ca="1">IF(B23="",NA(),IFERROR(INDEX('2. Data 2014-16'!$B$4:$I$15,$A23,E$6),NA()))</f>
        <v>#N/A</v>
      </c>
      <c r="F23" t="e">
        <f ca="1">IF(B23="",NA(),IFERROR(INDEX('2. Data 2014-16'!$B$4:$I$15,$A23,F$6),NA()))</f>
        <v>#N/A</v>
      </c>
      <c r="G23" t="e">
        <f ca="1">IF(B23="",NA(),IFERROR(INDEX('2. Data 2014-16'!$B$4:$I$15,$A23,G$6),NA()))</f>
        <v>#N/A</v>
      </c>
    </row>
    <row r="24" spans="1:7" ht="19.5" customHeight="1">
      <c r="A24">
        <f>ROWS($B$15:B24)</f>
        <v>10</v>
      </c>
      <c r="B24" t="str">
        <f>IF('2. Data 2014-16'!B5=0,"",'2. Data 2014-16'!B5)</f>
        <v>Data 2</v>
      </c>
      <c r="C24" t="e">
        <f ca="1">IF(B24="",NA(),IFERROR(INDEX('2. Data 2014-16'!$B$4:$I$15,$A24,C$6),NA()))</f>
        <v>#N/A</v>
      </c>
      <c r="D24" t="e">
        <f ca="1">IF(B24="",NA(),IFERROR(INDEX('2. Data 2014-16'!$B$4:$I$15,$A24,D$6),NA()))</f>
        <v>#N/A</v>
      </c>
      <c r="E24" t="e">
        <f ca="1">IF(B24="",NA(),IFERROR(INDEX('2. Data 2014-16'!$B$4:$I$15,$A24,E$6),NA()))</f>
        <v>#N/A</v>
      </c>
      <c r="F24" t="e">
        <f ca="1">IF(B24="",NA(),IFERROR(INDEX('2. Data 2014-16'!$B$4:$I$15,$A24,F$6),NA()))</f>
        <v>#N/A</v>
      </c>
      <c r="G24" t="e">
        <f ca="1">IF(B24="",NA(),IFERROR(INDEX('2. Data 2014-16'!$B$4:$I$15,$A24,G$6),NA()))</f>
        <v>#N/A</v>
      </c>
    </row>
    <row r="25" spans="1:7" ht="19.5" customHeight="1">
      <c r="A25">
        <f>ROWS($B$15:B25)</f>
        <v>11</v>
      </c>
      <c r="B25" t="str">
        <f>IF('2. Data 2014-16'!B6=0,"",'2. Data 2014-16'!B6)</f>
        <v>Data 3</v>
      </c>
      <c r="C25" t="e">
        <f ca="1">IF(B25="",NA(),IFERROR(INDEX('2. Data 2014-16'!$B$4:$I$15,$A25,C$6),NA()))</f>
        <v>#N/A</v>
      </c>
      <c r="D25" t="e">
        <f ca="1">IF(B25="",NA(),IFERROR(INDEX('2. Data 2014-16'!$B$4:$I$15,$A25,D$6),NA()))</f>
        <v>#N/A</v>
      </c>
      <c r="E25" t="e">
        <f ca="1">IF(B25="",NA(),IFERROR(INDEX('2. Data 2014-16'!$B$4:$I$15,$A25,E$6),NA()))</f>
        <v>#N/A</v>
      </c>
      <c r="F25" t="e">
        <f ca="1">IF(B25="",NA(),IFERROR(INDEX('2. Data 2014-16'!$B$4:$I$15,$A25,F$6),NA()))</f>
        <v>#N/A</v>
      </c>
      <c r="G25" t="e">
        <f ca="1">IF(B25="",NA(),IFERROR(INDEX('2. Data 2014-16'!$B$4:$I$15,$A25,G$6),NA()))</f>
        <v>#N/A</v>
      </c>
    </row>
    <row r="26" spans="1:7" ht="19.5" customHeight="1">
      <c r="A26">
        <f>ROWS($B$15:B26)</f>
        <v>12</v>
      </c>
      <c r="B26" t="str">
        <f>IF('2. Data 2014-16'!B7=0,"",'2. Data 2014-16'!B7)</f>
        <v>Data 7</v>
      </c>
      <c r="C26" t="e">
        <f ca="1">IF(B26="",NA(),IFERROR(INDEX('2. Data 2014-16'!$B$4:$I$15,$A26,C$6),NA()))</f>
        <v>#N/A</v>
      </c>
      <c r="D26" t="e">
        <f ca="1">IF(B26="",NA(),IFERROR(INDEX('2. Data 2014-16'!$B$4:$I$15,$A26,D$6),NA()))</f>
        <v>#N/A</v>
      </c>
      <c r="E26" t="e">
        <f ca="1">IF(B26="",NA(),IFERROR(INDEX('2. Data 2014-16'!$B$4:$I$15,$A26,E$6),NA()))</f>
        <v>#N/A</v>
      </c>
      <c r="F26" t="e">
        <f ca="1">IF(B26="",NA(),IFERROR(INDEX('2. Data 2014-16'!$B$4:$I$15,$A26,F$6),NA()))</f>
        <v>#N/A</v>
      </c>
      <c r="G26" t="e">
        <f ca="1">IF(B26="",NA(),IFERROR(INDEX('2. Data 2014-16'!$B$4:$I$15,$A26,G$6),NA()))</f>
        <v>#N/A</v>
      </c>
    </row>
    <row r="27" spans="1:7" ht="19.5" customHeight="1">
      <c r="A27">
        <f>ROWS($B$15:B27)</f>
        <v>13</v>
      </c>
      <c r="B27" t="str">
        <f>IF('2. Data 2014-16'!B8=0,"",'2. Data 2014-16'!B8)</f>
        <v>Data 5</v>
      </c>
      <c r="C27" t="e">
        <f ca="1">IF(B27="",NA(),IFERROR(INDEX('2. Data 2014-16'!$B$4:$I$15,$A27,C$6),NA()))</f>
        <v>#N/A</v>
      </c>
      <c r="D27" t="e">
        <f ca="1">IF(B27="",NA(),IFERROR(INDEX('2. Data 2014-16'!$B$4:$I$15,$A27,D$6),NA()))</f>
        <v>#N/A</v>
      </c>
      <c r="E27" t="e">
        <f ca="1">IF(B27="",NA(),IFERROR(INDEX('2. Data 2014-16'!$B$4:$I$15,$A27,E$6),NA()))</f>
        <v>#N/A</v>
      </c>
      <c r="F27" t="e">
        <f ca="1">IF(B27="",NA(),IFERROR(INDEX('2. Data 2014-16'!$B$4:$I$15,$A27,F$6),NA()))</f>
        <v>#N/A</v>
      </c>
      <c r="G27" t="e">
        <f ca="1">IF(B27="",NA(),IFERROR(INDEX('2. Data 2014-16'!$B$4:$I$15,$A27,G$6),NA()))</f>
        <v>#N/A</v>
      </c>
    </row>
    <row r="28" spans="1:7" ht="19.5" customHeight="1">
      <c r="A28">
        <f>ROWS($B$15:B28)</f>
        <v>14</v>
      </c>
      <c r="B28" t="str">
        <f>IF('2. Data 2014-16'!B9=0,"",'2. Data 2014-16'!B9)</f>
        <v>Data 6</v>
      </c>
      <c r="C28" t="e">
        <f ca="1">IF(B28="",NA(),IFERROR(INDEX('2. Data 2014-16'!$B$4:$I$15,$A28,C$6),NA()))</f>
        <v>#N/A</v>
      </c>
      <c r="D28" t="e">
        <f ca="1">IF(B28="",NA(),IFERROR(INDEX('2. Data 2014-16'!$B$4:$I$15,$A28,D$6),NA()))</f>
        <v>#N/A</v>
      </c>
      <c r="E28" t="e">
        <f ca="1">IF(B28="",NA(),IFERROR(INDEX('2. Data 2014-16'!$B$4:$I$15,$A28,E$6),NA()))</f>
        <v>#N/A</v>
      </c>
      <c r="F28" t="e">
        <f ca="1">IF(B28="",NA(),IFERROR(INDEX('2. Data 2014-16'!$B$4:$I$15,$A28,F$6),NA()))</f>
        <v>#N/A</v>
      </c>
      <c r="G28" t="e">
        <f ca="1">IF(B28="",NA(),IFERROR(INDEX('2. Data 2014-16'!$B$4:$I$15,$A28,G$6),NA()))</f>
        <v>#N/A</v>
      </c>
    </row>
    <row r="29" spans="1:7" ht="19.5" customHeight="1">
      <c r="A29">
        <f>ROWS($B$15:B29)</f>
        <v>15</v>
      </c>
      <c r="B29" t="e">
        <f>IF('2. Data 2014-16'!#REF!=0,"",'2. Data 2014-16'!#REF!)</f>
        <v>#REF!</v>
      </c>
      <c r="C29" t="e">
        <f>IF(B29="",NA(),IFERROR(INDEX('2. Data 2014-16'!$B$4:$I$15,$A29,C$6),NA()))</f>
        <v>#REF!</v>
      </c>
      <c r="D29" t="e">
        <f>IF(B29="",NA(),IFERROR(INDEX('2. Data 2014-16'!$B$4:$I$15,$A29,D$6),NA()))</f>
        <v>#REF!</v>
      </c>
      <c r="E29" t="e">
        <f>IF(B29="",NA(),IFERROR(INDEX('2. Data 2014-16'!$B$4:$I$15,$A29,E$6),NA()))</f>
        <v>#REF!</v>
      </c>
      <c r="F29" t="e">
        <f>IF(B29="",NA(),IFERROR(INDEX('2. Data 2014-16'!$B$4:$I$15,$A29,F$6),NA()))</f>
        <v>#REF!</v>
      </c>
      <c r="G29" t="e">
        <f>IF(B29="",NA(),IFERROR(INDEX('2. Data 2014-16'!$B$4:$I$15,$A29,G$6),NA()))</f>
        <v>#REF!</v>
      </c>
    </row>
    <row r="30" spans="1:7" ht="19.5" customHeight="1">
      <c r="A30">
        <f>ROWS($B$15:B30)</f>
        <v>16</v>
      </c>
      <c r="B30" t="e">
        <f>IF('2. Data 2014-16'!#REF!=0,"",'2. Data 2014-16'!#REF!)</f>
        <v>#REF!</v>
      </c>
      <c r="C30" t="e">
        <f>IF(B30="",NA(),IFERROR(INDEX('2. Data 2014-16'!$B$4:$I$15,$A30,C$6),NA()))</f>
        <v>#REF!</v>
      </c>
      <c r="D30" t="e">
        <f>IF(B30="",NA(),IFERROR(INDEX('2. Data 2014-16'!$B$4:$I$15,$A30,D$6),NA()))</f>
        <v>#REF!</v>
      </c>
      <c r="E30" t="e">
        <f>IF(B30="",NA(),IFERROR(INDEX('2. Data 2014-16'!$B$4:$I$15,$A30,E$6),NA()))</f>
        <v>#REF!</v>
      </c>
      <c r="F30" t="e">
        <f>IF(B30="",NA(),IFERROR(INDEX('2. Data 2014-16'!$B$4:$I$15,$A30,F$6),NA()))</f>
        <v>#REF!</v>
      </c>
      <c r="G30" t="e">
        <f>IF(B30="",NA(),IFERROR(INDEX('2. Data 2014-16'!$B$4:$I$15,$A30,G$6),NA()))</f>
        <v>#REF!</v>
      </c>
    </row>
    <row r="31" spans="1:7" ht="19.5" customHeight="1">
      <c r="A31">
        <f>ROWS($B$15:B31)</f>
        <v>17</v>
      </c>
      <c r="B31" t="e">
        <f>IF('2. Data 2014-16'!#REF!=0,"",'2. Data 2014-16'!#REF!)</f>
        <v>#REF!</v>
      </c>
      <c r="C31" t="e">
        <f>IF(B31="",NA(),IFERROR(INDEX('2. Data 2014-16'!$B$4:$I$15,$A31,C$6),NA()))</f>
        <v>#REF!</v>
      </c>
      <c r="D31" t="e">
        <f>IF(B31="",NA(),IFERROR(INDEX('2. Data 2014-16'!$B$4:$I$15,$A31,D$6),NA()))</f>
        <v>#REF!</v>
      </c>
      <c r="E31" t="e">
        <f>IF(B31="",NA(),IFERROR(INDEX('2. Data 2014-16'!$B$4:$I$15,$A31,E$6),NA()))</f>
        <v>#REF!</v>
      </c>
      <c r="F31" t="e">
        <f>IF(B31="",NA(),IFERROR(INDEX('2. Data 2014-16'!$B$4:$I$15,$A31,F$6),NA()))</f>
        <v>#REF!</v>
      </c>
      <c r="G31" t="e">
        <f>IF(B31="",NA(),IFERROR(INDEX('2. Data 2014-16'!$B$4:$I$15,$A31,G$6),NA()))</f>
        <v>#REF!</v>
      </c>
    </row>
    <row r="32" spans="1:7" ht="19.5" customHeight="1">
      <c r="A32">
        <f>ROWS($B$15:B32)</f>
        <v>18</v>
      </c>
      <c r="B32" t="e">
        <f>IF('2. Data 2014-16'!#REF!=0,"",'2. Data 2014-16'!#REF!)</f>
        <v>#REF!</v>
      </c>
      <c r="C32" t="e">
        <f>IF(B32="",NA(),IFERROR(INDEX('2. Data 2014-16'!$B$4:$I$15,$A32,C$6),NA()))</f>
        <v>#REF!</v>
      </c>
      <c r="D32" t="e">
        <f>IF(B32="",NA(),IFERROR(INDEX('2. Data 2014-16'!$B$4:$I$15,$A32,D$6),NA()))</f>
        <v>#REF!</v>
      </c>
      <c r="E32" t="e">
        <f>IF(B32="",NA(),IFERROR(INDEX('2. Data 2014-16'!$B$4:$I$15,$A32,E$6),NA()))</f>
        <v>#REF!</v>
      </c>
      <c r="F32" t="e">
        <f>IF(B32="",NA(),IFERROR(INDEX('2. Data 2014-16'!$B$4:$I$15,$A32,F$6),NA()))</f>
        <v>#REF!</v>
      </c>
      <c r="G32" t="e">
        <f>IF(B32="",NA(),IFERROR(INDEX('2. Data 2014-16'!$B$4:$I$15,$A32,G$6),NA()))</f>
        <v>#REF!</v>
      </c>
    </row>
    <row r="33" spans="1:7" ht="19.5" customHeight="1">
      <c r="A33">
        <f>ROWS($B$15:B33)</f>
        <v>19</v>
      </c>
      <c r="B33" t="e">
        <f>IF('2. Data 2014-16'!#REF!=0,"",'2. Data 2014-16'!#REF!)</f>
        <v>#REF!</v>
      </c>
      <c r="C33" t="e">
        <f>IF(B33="",NA(),IFERROR(INDEX('2. Data 2014-16'!$B$4:$I$15,$A33,C$6),NA()))</f>
        <v>#REF!</v>
      </c>
      <c r="D33" t="e">
        <f>IF(B33="",NA(),IFERROR(INDEX('2. Data 2014-16'!$B$4:$I$15,$A33,D$6),NA()))</f>
        <v>#REF!</v>
      </c>
      <c r="E33" t="e">
        <f>IF(B33="",NA(),IFERROR(INDEX('2. Data 2014-16'!$B$4:$I$15,$A33,E$6),NA()))</f>
        <v>#REF!</v>
      </c>
      <c r="F33" t="e">
        <f>IF(B33="",NA(),IFERROR(INDEX('2. Data 2014-16'!$B$4:$I$15,$A33,F$6),NA()))</f>
        <v>#REF!</v>
      </c>
      <c r="G33" t="e">
        <f>IF(B33="",NA(),IFERROR(INDEX('2. Data 2014-16'!$B$4:$I$15,$A33,G$6),NA()))</f>
        <v>#REF!</v>
      </c>
    </row>
    <row r="34" spans="1:7" ht="19.5" customHeight="1">
      <c r="A34">
        <f>ROWS($B$15:B34)</f>
        <v>20</v>
      </c>
      <c r="B34" t="e">
        <f>IF('2. Data 2014-16'!#REF!=0,"",'2. Data 2014-16'!#REF!)</f>
        <v>#REF!</v>
      </c>
      <c r="C34" t="e">
        <f>IF(B34="",NA(),IFERROR(INDEX('2. Data 2014-16'!$B$4:$I$15,$A34,C$6),NA()))</f>
        <v>#REF!</v>
      </c>
      <c r="D34" t="e">
        <f>IF(B34="",NA(),IFERROR(INDEX('2. Data 2014-16'!$B$4:$I$15,$A34,D$6),NA()))</f>
        <v>#REF!</v>
      </c>
      <c r="E34" t="e">
        <f>IF(B34="",NA(),IFERROR(INDEX('2. Data 2014-16'!$B$4:$I$15,$A34,E$6),NA()))</f>
        <v>#REF!</v>
      </c>
      <c r="F34" t="e">
        <f>IF(B34="",NA(),IFERROR(INDEX('2. Data 2014-16'!$B$4:$I$15,$A34,F$6),NA()))</f>
        <v>#REF!</v>
      </c>
      <c r="G34" t="e">
        <f>IF(B34="",NA(),IFERROR(INDEX('2. Data 2014-16'!$B$4:$I$15,$A34,G$6),NA()))</f>
        <v>#REF!</v>
      </c>
    </row>
    <row r="35" spans="1:7" ht="19.5" customHeight="1">
      <c r="A35">
        <f>ROWS($B$15:B35)</f>
        <v>21</v>
      </c>
      <c r="B35" t="e">
        <f>IF('2. Data 2014-16'!#REF!=0,"",'2. Data 2014-16'!#REF!)</f>
        <v>#REF!</v>
      </c>
      <c r="C35" t="e">
        <f>IF(B35="",NA(),IFERROR(INDEX('2. Data 2014-16'!$B$4:$I$15,$A35,C$6),NA()))</f>
        <v>#REF!</v>
      </c>
      <c r="D35" t="e">
        <f>IF(B35="",NA(),IFERROR(INDEX('2. Data 2014-16'!$B$4:$I$15,$A35,D$6),NA()))</f>
        <v>#REF!</v>
      </c>
      <c r="E35" t="e">
        <f>IF(B35="",NA(),IFERROR(INDEX('2. Data 2014-16'!$B$4:$I$15,$A35,E$6),NA()))</f>
        <v>#REF!</v>
      </c>
      <c r="F35" t="e">
        <f>IF(B35="",NA(),IFERROR(INDEX('2. Data 2014-16'!$B$4:$I$15,$A35,F$6),NA()))</f>
        <v>#REF!</v>
      </c>
      <c r="G35" t="e">
        <f>IF(B35="",NA(),IFERROR(INDEX('2. Data 2014-16'!$B$4:$I$15,$A35,G$6),NA()))</f>
        <v>#REF!</v>
      </c>
    </row>
    <row r="36" spans="1:7" ht="19.5" customHeight="1">
      <c r="A36">
        <f>ROWS($B$15:B36)</f>
        <v>22</v>
      </c>
      <c r="B36" t="e">
        <f>IF('2. Data 2014-16'!#REF!=0,"",'2. Data 2014-16'!#REF!)</f>
        <v>#REF!</v>
      </c>
      <c r="C36" t="e">
        <f>IF(B36="",NA(),IFERROR(INDEX('2. Data 2014-16'!$B$4:$I$15,$A36,C$6),NA()))</f>
        <v>#REF!</v>
      </c>
      <c r="D36" t="e">
        <f>IF(B36="",NA(),IFERROR(INDEX('2. Data 2014-16'!$B$4:$I$15,$A36,D$6),NA()))</f>
        <v>#REF!</v>
      </c>
      <c r="E36" t="e">
        <f>IF(B36="",NA(),IFERROR(INDEX('2. Data 2014-16'!$B$4:$I$15,$A36,E$6),NA()))</f>
        <v>#REF!</v>
      </c>
      <c r="F36" t="e">
        <f>IF(B36="",NA(),IFERROR(INDEX('2. Data 2014-16'!$B$4:$I$15,$A36,F$6),NA()))</f>
        <v>#REF!</v>
      </c>
      <c r="G36" t="e">
        <f>IF(B36="",NA(),IFERROR(INDEX('2. Data 2014-16'!$B$4:$I$15,$A36,G$6),NA()))</f>
        <v>#REF!</v>
      </c>
    </row>
    <row r="37" spans="1:7" ht="19.5" customHeight="1">
      <c r="A37">
        <f>ROWS($B$15:B37)</f>
        <v>23</v>
      </c>
      <c r="B37" t="e">
        <f>IF('2. Data 2014-16'!#REF!=0,"",'2. Data 2014-16'!#REF!)</f>
        <v>#REF!</v>
      </c>
      <c r="C37" t="e">
        <f>IF(B37="",NA(),IFERROR(INDEX('2. Data 2014-16'!$B$4:$I$15,$A37,C$6),NA()))</f>
        <v>#REF!</v>
      </c>
      <c r="D37" t="e">
        <f>IF(B37="",NA(),IFERROR(INDEX('2. Data 2014-16'!$B$4:$I$15,$A37,D$6),NA()))</f>
        <v>#REF!</v>
      </c>
      <c r="E37" t="e">
        <f>IF(B37="",NA(),IFERROR(INDEX('2. Data 2014-16'!$B$4:$I$15,$A37,E$6),NA()))</f>
        <v>#REF!</v>
      </c>
      <c r="F37" t="e">
        <f>IF(B37="",NA(),IFERROR(INDEX('2. Data 2014-16'!$B$4:$I$15,$A37,F$6),NA()))</f>
        <v>#REF!</v>
      </c>
      <c r="G37" t="e">
        <f>IF(B37="",NA(),IFERROR(INDEX('2. Data 2014-16'!$B$4:$I$15,$A37,G$6),NA()))</f>
        <v>#REF!</v>
      </c>
    </row>
    <row r="38" spans="1:7" ht="19.5" customHeight="1">
      <c r="A38">
        <f>ROWS($B$15:B38)</f>
        <v>24</v>
      </c>
      <c r="B38" t="e">
        <f>IF('2. Data 2014-16'!#REF!=0,"",'2. Data 2014-16'!#REF!)</f>
        <v>#REF!</v>
      </c>
      <c r="C38" t="e">
        <f>IF(B38="",NA(),IFERROR(INDEX('2. Data 2014-16'!$B$4:$I$15,$A38,C$6),NA()))</f>
        <v>#REF!</v>
      </c>
      <c r="D38" t="e">
        <f>IF(B38="",NA(),IFERROR(INDEX('2. Data 2014-16'!$B$4:$I$15,$A38,D$6),NA()))</f>
        <v>#REF!</v>
      </c>
      <c r="E38" t="e">
        <f>IF(B38="",NA(),IFERROR(INDEX('2. Data 2014-16'!$B$4:$I$15,$A38,E$6),NA()))</f>
        <v>#REF!</v>
      </c>
      <c r="F38" t="e">
        <f>IF(B38="",NA(),IFERROR(INDEX('2. Data 2014-16'!$B$4:$I$15,$A38,F$6),NA()))</f>
        <v>#REF!</v>
      </c>
      <c r="G38" t="e">
        <f>IF(B38="",NA(),IFERROR(INDEX('2. Data 2014-16'!$B$4:$I$15,$A38,G$6),NA()))</f>
        <v>#REF!</v>
      </c>
    </row>
    <row r="39" spans="1:7" ht="19.5" customHeight="1">
      <c r="A39">
        <f>ROWS($B$15:B39)</f>
        <v>25</v>
      </c>
      <c r="B39" t="e">
        <f>IF('2. Data 2014-16'!#REF!=0,"",'2. Data 2014-16'!#REF!)</f>
        <v>#REF!</v>
      </c>
      <c r="C39" t="e">
        <f>IF(B39="",NA(),IFERROR(INDEX('2. Data 2014-16'!$B$4:$I$15,$A39,C$6),NA()))</f>
        <v>#REF!</v>
      </c>
      <c r="D39" t="e">
        <f>IF(B39="",NA(),IFERROR(INDEX('2. Data 2014-16'!$B$4:$I$15,$A39,D$6),NA()))</f>
        <v>#REF!</v>
      </c>
      <c r="E39" t="e">
        <f>IF(B39="",NA(),IFERROR(INDEX('2. Data 2014-16'!$B$4:$I$15,$A39,E$6),NA()))</f>
        <v>#REF!</v>
      </c>
      <c r="F39" t="e">
        <f>IF(B39="",NA(),IFERROR(INDEX('2. Data 2014-16'!$B$4:$I$15,$A39,F$6),NA()))</f>
        <v>#REF!</v>
      </c>
      <c r="G39" t="e">
        <f>IF(B39="",NA(),IFERROR(INDEX('2. Data 2014-16'!$B$4:$I$15,$A39,G$6),NA()))</f>
        <v>#REF!</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1. Data 2011-13</vt:lpstr>
      <vt:lpstr>2. Data 2014-16</vt:lpstr>
      <vt:lpstr>Summary</vt:lpstr>
      <vt:lpstr>Another way to do this</vt:lpstr>
      <vt:lpstr>Calculations</vt:lpstr>
    </vt:vector>
  </TitlesOfParts>
  <Manager/>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Larry Jones</cp:lastModifiedBy>
  <dcterms:created xsi:type="dcterms:W3CDTF">2012-09-25T18:06:39Z</dcterms:created>
  <dcterms:modified xsi:type="dcterms:W3CDTF">2018-03-19T18:50:24Z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etID">
    <vt:lpwstr>TF10000046</vt:lpwstr>
  </property>
</Properties>
</file>