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defaultThemeVersion="166925"/>
  <mc:AlternateContent xmlns:mc="http://schemas.openxmlformats.org/markup-compatibility/2006">
    <mc:Choice Requires="x15">
      <x15ac:absPath xmlns:x15ac="http://schemas.microsoft.com/office/spreadsheetml/2010/11/ac" url="/Users/lawrencejones/Downloads/"/>
    </mc:Choice>
  </mc:AlternateContent>
  <xr:revisionPtr revIDLastSave="0" documentId="13_ncr:1_{3EE2A409-9E89-4A4D-B4E9-588ABB53BEA0}" xr6:coauthVersionLast="33" xr6:coauthVersionMax="33" xr10:uidLastSave="{00000000-0000-0000-0000-000000000000}"/>
  <bookViews>
    <workbookView xWindow="55160" yWindow="-5080" windowWidth="37780" windowHeight="22080" xr2:uid="{C87D817E-7135-B145-9AEA-6B89F9D2ABF9}"/>
  </bookViews>
  <sheets>
    <sheet name="Task 02" sheetId="1" r:id="rId1"/>
  </sheets>
  <definedNames>
    <definedName name="_xlnm.Print_Titles" localSheetId="0">'Task 02'!$2:$2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F34" i="1"/>
  <c r="F33" i="1"/>
  <c r="F32" i="1"/>
  <c r="F35" i="1" s="1"/>
  <c r="E29" i="1"/>
  <c r="F28" i="1"/>
  <c r="F27" i="1"/>
  <c r="F29" i="1" s="1"/>
  <c r="E25" i="1"/>
  <c r="F24" i="1"/>
  <c r="F23" i="1"/>
  <c r="F22" i="1"/>
  <c r="F21" i="1"/>
  <c r="F25" i="1" s="1"/>
  <c r="F20" i="1"/>
  <c r="F19" i="1"/>
  <c r="F17" i="1"/>
  <c r="E17" i="1"/>
  <c r="F16" i="1"/>
  <c r="F15" i="1"/>
  <c r="E13" i="1"/>
  <c r="F12" i="1"/>
  <c r="F11" i="1"/>
  <c r="F10" i="1"/>
  <c r="E8" i="1"/>
  <c r="F7" i="1"/>
  <c r="F6" i="1"/>
  <c r="F5" i="1"/>
  <c r="F4" i="1"/>
  <c r="F13" i="1" l="1"/>
  <c r="F8" i="1"/>
  <c r="F36" i="1"/>
  <c r="F1" i="1" s="1"/>
</calcChain>
</file>

<file path=xl/sharedStrings.xml><?xml version="1.0" encoding="utf-8"?>
<sst xmlns="http://schemas.openxmlformats.org/spreadsheetml/2006/main" count="84" uniqueCount="83">
  <si>
    <t>last updated on:</t>
  </si>
  <si>
    <t>Comments</t>
  </si>
  <si>
    <t>Why we do this</t>
  </si>
  <si>
    <t>What we are to do</t>
  </si>
  <si>
    <t>Component</t>
  </si>
  <si>
    <t>Standard</t>
  </si>
  <si>
    <t>Points Earned</t>
  </si>
  <si>
    <t>Hardcoding: Create a web page (of your very own) using client tools</t>
  </si>
  <si>
    <t>to practice using text commands to create a basic web page</t>
  </si>
  <si>
    <t>These four components are all or nothing. Everything must be correct, and you have opportunities to fix any deficiencies. Everyone should get 100% for tasks 02.01 and 02.02</t>
  </si>
  <si>
    <t>to provide a URL so that the instructor may see your work</t>
  </si>
  <si>
    <t>to show that you know how to link you page to an external style sheet</t>
  </si>
  <si>
    <t>Hardcoding skills</t>
  </si>
  <si>
    <t>Build a web site that has at least three levels of structure</t>
  </si>
  <si>
    <t>to reinforce the concept that the home page should be named "index.html" or some variant of "index+a file extension"</t>
  </si>
  <si>
    <t>A viewer should be able to find the site by using a URL structured with 
a server name/a user name
[opal.ils.unc.edu/~YourOnyen] such as
or 
a server name/a user name/and a site name   [opal.ils.unc.edu/~YourOnyen/[sitename]/]
The goal here is to make the URL as simple as possible.  
Thus, the URL should terminate at the directory level, not at the page level.</t>
  </si>
  <si>
    <t>to ensure that we understand and can create clean HTML code</t>
  </si>
  <si>
    <t>This is an all or nothing component. If it validates, you get 100% of the points; if it doesn't you get 0% of the points.  You have opportunities to fix any deficiencies.</t>
  </si>
  <si>
    <t>to ensure that we understand and can create clean CSS code</t>
  </si>
  <si>
    <t xml:space="preserve">
If it doesn't validate, but the issue is with the template and not with you, you get 100% of the points.</t>
  </si>
  <si>
    <t>Structural skills</t>
  </si>
  <si>
    <t>Let users know how current the data is and who is responsible for it.</t>
  </si>
  <si>
    <t>to let users understand when the page was last updated</t>
  </si>
  <si>
    <t>to give users the ability to communicate with the site owner, without giving away the owner's email address to email harvesters</t>
  </si>
  <si>
    <t>Currency &amp; Responsibility components</t>
  </si>
  <si>
    <t>to practice linking to file, in this case to a file that is in the form most needed by potential employers</t>
  </si>
  <si>
    <t>to practice with making lists</t>
  </si>
  <si>
    <t>create a second level page that lists areas of personal interests. 
This second level page should incorporate an ordered list of the 10 books you’d take with you if you were marooned on a desert island, but you can use the interests page as a palate to place anything you want on it</t>
  </si>
  <si>
    <t xml:space="preserve">
If it doesn't html or css validate, but the issue is with the google font code and not with you, you get 100% of the points (see row 11 and 12)</t>
  </si>
  <si>
    <t>to add some dynamic HTML to your page</t>
  </si>
  <si>
    <t>Content components</t>
  </si>
  <si>
    <t>Esthetics: Make your site look good and easy to use</t>
  </si>
  <si>
    <t>to have a page that immediately grabs the attention of a visitor</t>
  </si>
  <si>
    <t>to show that your site has a sense of visual and organizational consistency, and is your work</t>
  </si>
  <si>
    <t>Esthetics skills</t>
  </si>
  <si>
    <t>Navigation: Make sure the user can easily navigate all through your site</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</si>
  <si>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</si>
  <si>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</si>
  <si>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Navigation components</t>
  </si>
  <si>
    <t>Points for Task 2</t>
  </si>
  <si>
    <r>
      <t xml:space="preserve">to practice with adding </t>
    </r>
    <r>
      <rPr>
        <b/>
        <sz val="11"/>
        <rFont val="Calibri"/>
        <family val="2"/>
        <scheme val="minor"/>
      </rPr>
      <t>relative</t>
    </r>
    <r>
      <rPr>
        <sz val="11"/>
        <rFont val="Calibri"/>
        <family val="2"/>
        <scheme val="minor"/>
      </rPr>
      <t xml:space="preserve"> and </t>
    </r>
    <r>
      <rPr>
        <b/>
        <sz val="11"/>
        <rFont val="Calibri"/>
        <family val="2"/>
        <scheme val="minor"/>
      </rPr>
      <t>absolute</t>
    </r>
    <r>
      <rPr>
        <sz val="11"/>
        <rFont val="Calibri"/>
        <family val="2"/>
        <scheme val="minor"/>
      </rPr>
      <t xml:space="preserve"> reference anchor tags</t>
    </r>
  </si>
  <si>
    <t>to engage  2 google font links</t>
  </si>
  <si>
    <t>add 2 google font links and also place the google font code in your CSS file.</t>
  </si>
  <si>
    <t>Home page should have links to all second level pages (home should be shown on same level as secondary pages, but must be in left-most position, if unsing horizonal navigation bar.</t>
  </si>
  <si>
    <t>You must have real content in this site. It does not have to be a lot of content, but it needs to be "finished." No lorem ipsum text or any other type of placeholder text should be in your final site. You may use lorem ipsum text during the development phase. Every page should at least have ah h1 tag and one p tag. Having blank pages on your site, or having pages on your site with placeholder images, or text, will prevent you from getting 100 percent on your content grade.</t>
  </si>
  <si>
    <t>The formatting from page to page is consistent. You should have some images on other pages in the rest of the site. If you use the 2.1 theme, change the background color and the active link background color from the default. This will be demonstrated in class.</t>
  </si>
  <si>
    <t>02.01b</t>
  </si>
  <si>
    <t>02.01c</t>
  </si>
  <si>
    <t>02.01d</t>
  </si>
  <si>
    <r>
      <t xml:space="preserve">pass the W3C validation for valid HTML for your home page. You should do this for all of your pages, but instructor will only grade the home page.
</t>
    </r>
    <r>
      <rPr>
        <sz val="11"/>
        <color rgb="FFFF0000"/>
        <rFont val="Calibri"/>
        <family val="2"/>
        <scheme val="minor"/>
      </rPr>
      <t>This is an all or nothing component. 
If it validates, you get 100% of the points; 
if it doesn't you get 0% of the points</t>
    </r>
  </si>
  <si>
    <r>
      <t>incorporate a CSS stylesheet that will pass the W3C validation for valid CSS. If you have multiple stylesheets, these also must validate.</t>
    </r>
    <r>
      <rPr>
        <sz val="11"/>
        <color rgb="FFFF0000"/>
        <rFont val="Calibri"/>
        <family val="2"/>
        <scheme val="minor"/>
      </rPr>
      <t xml:space="preserve">
This is an all or nothing component. 
If it validates, you get 100% of the points; 
if it doesn't you get 0% of the points</t>
    </r>
  </si>
  <si>
    <r>
      <t xml:space="preserve">add a date updated </t>
    </r>
    <r>
      <rPr>
        <sz val="11"/>
        <color rgb="FFFF0000"/>
        <rFont val="Calibri"/>
        <family val="2"/>
        <scheme val="minor"/>
      </rPr>
      <t xml:space="preserve">on each page; </t>
    </r>
    <r>
      <rPr>
        <sz val="11"/>
        <color theme="1"/>
        <rFont val="Calibri"/>
        <family val="2"/>
        <scheme val="minor"/>
      </rPr>
      <t>although this is</t>
    </r>
    <r>
      <rPr>
        <sz val="11"/>
        <color theme="1"/>
        <rFont val="Calibri (Body)_x0000_"/>
      </rPr>
      <t xml:space="preserve"> javascript; this task does not count toward your javascript example</t>
    </r>
  </si>
  <si>
    <r>
      <t xml:space="preserve">ensure there is a way to contact the person responsible for the web site on your home page. 
If you use an email link, be sure that the link in your hard code is such that an email harvester cannot read it (you may wish to use JavaScript to accomplish this). </t>
    </r>
    <r>
      <rPr>
        <sz val="11"/>
        <color rgb="FFFF0000"/>
        <rFont val="Calibri"/>
        <family val="2"/>
        <scheme val="minor"/>
      </rPr>
      <t>If the link is harvestable, you will receive 80% for this component.</t>
    </r>
    <r>
      <rPr>
        <sz val="11"/>
        <rFont val="Calibri"/>
        <family val="2"/>
        <scheme val="minor"/>
      </rPr>
      <t xml:space="preserve">
If you choose to use a contract form, you may have to include your email in your hard code. This task may also be  javascript,  it does not count towards your javascript example</t>
    </r>
  </si>
  <si>
    <r>
      <t xml:space="preserve">add a piece of JavaScript code somewhere in your site. </t>
    </r>
    <r>
      <rPr>
        <sz val="11"/>
        <color rgb="FFFF0000"/>
        <rFont val="Calibri"/>
        <family val="2"/>
        <scheme val="minor"/>
      </rPr>
      <t xml:space="preserve"> Document where to find it in a README.md file at the root level of your site.</t>
    </r>
    <r>
      <rPr>
        <sz val="11"/>
        <rFont val="Calibri"/>
        <family val="2"/>
        <scheme val="minor"/>
      </rPr>
      <t xml:space="preserve"> </t>
    </r>
  </si>
  <si>
    <t>02.01a</t>
  </si>
  <si>
    <t>02.02a</t>
  </si>
  <si>
    <t>02.02b</t>
  </si>
  <si>
    <t>02.02c</t>
  </si>
  <si>
    <t>02.02d</t>
  </si>
  <si>
    <t>02.02e</t>
  </si>
  <si>
    <t>02.02f</t>
  </si>
  <si>
    <t>02.02g</t>
  </si>
  <si>
    <t>02.02h</t>
  </si>
  <si>
    <t>02.02i</t>
  </si>
  <si>
    <t>02.02j</t>
  </si>
  <si>
    <t>02.02k</t>
  </si>
  <si>
    <t>02.02l</t>
  </si>
  <si>
    <t>02.02m</t>
  </si>
  <si>
    <t>02.02n</t>
  </si>
  <si>
    <t>02.02o</t>
  </si>
  <si>
    <t>02.02p</t>
  </si>
  <si>
    <t>Task 02.01</t>
  </si>
  <si>
    <t>The home page loads quickly and does not require scrolling right or left. Home page must include  an image or graphic. Site must have a minimum of 4 Primary top level pages and 4 sub level pages. Can be 4 on 1 or 2 on 2. Or more four is the minimum.</t>
  </si>
  <si>
    <r>
      <t xml:space="preserve">create a second level Classes overview page that has a sub navigation to the  the classes you are taking this semester. These pages will list all the classes you are taking. They will be third level pages. On your INLS161 page have </t>
    </r>
    <r>
      <rPr>
        <b/>
        <sz val="11"/>
        <rFont val="Calibri"/>
        <family val="2"/>
        <scheme val="minor"/>
      </rPr>
      <t>relative</t>
    </r>
    <r>
      <rPr>
        <sz val="11"/>
        <rFont val="Calibri"/>
        <family val="2"/>
        <scheme val="minor"/>
      </rPr>
      <t xml:space="preserve"> links to </t>
    </r>
    <r>
      <rPr>
        <b/>
        <sz val="11"/>
        <rFont val="Calibri"/>
        <family val="2"/>
        <scheme val="minor"/>
      </rPr>
      <t>EACH</t>
    </r>
    <r>
      <rPr>
        <sz val="11"/>
        <rFont val="Calibri"/>
        <family val="2"/>
        <scheme val="minor"/>
      </rPr>
      <t xml:space="preserve"> of your projects that are in your protected tasks directory. 
Put </t>
    </r>
    <r>
      <rPr>
        <b/>
        <sz val="11"/>
        <rFont val="Calibri"/>
        <family val="2"/>
        <scheme val="minor"/>
      </rPr>
      <t>absolute</t>
    </r>
    <r>
      <rPr>
        <sz val="11"/>
        <rFont val="Calibri"/>
        <family val="2"/>
        <scheme val="minor"/>
      </rPr>
      <t xml:space="preserve"> links on all of your class subpages that link to the home pages for each class you are taking so that you can always find the bookmark for your class pages. If your class does not have a home page, then you can create some absolute links from your interests pages or home page. Make at least one of your absolute reference links open in a new page.  (use the target="_blank" attribute) </t>
    </r>
  </si>
  <si>
    <t>to keep up with out SFTP skills</t>
  </si>
  <si>
    <t xml:space="preserve"> link to the  CSS stylesheets in your 2.1 template directory </t>
  </si>
  <si>
    <t xml:space="preserve">FTP it to OPAL </t>
  </si>
  <si>
    <t>send the instructor an email note with the full URL for the page. Instructor should be able to click link in the email to view page. Example: http://opal.ils.unc.edu/~onyen/task-02.01</t>
  </si>
  <si>
    <t>at a minimum, create an index.html web page using the 2.1 template</t>
  </si>
  <si>
    <t>Task 02.02 Can be a full 02.01template or a responsive theme of your choosing</t>
  </si>
  <si>
    <r>
      <rPr>
        <b/>
        <sz val="11"/>
        <rFont val="Calibri"/>
        <family val="2"/>
        <scheme val="minor"/>
      </rPr>
      <t>(The index.hml page is considered a top level page even though there are three second level pages in the same visual level on the navigation bar.)</t>
    </r>
    <r>
      <rPr>
        <sz val="11"/>
        <rFont val="Calibri"/>
        <family val="2"/>
        <scheme val="minor"/>
      </rPr>
      <t xml:space="preserve"> Create a third level page that serves as a form of an online résumé, but the page itself need not be the résumé; it can simply contain a link to a stored version. Put your link to the résumé on the home page (top leve) or the about page (second level).
The information on it may be real or imaginary, but it needs to be somewhat professional. The page needs to include a link to a pdf version of an on-line résumé. Again, the information on the résumé may be real or imaginary, but it needs to be somewhat professional.
</t>
    </r>
    <r>
      <rPr>
        <sz val="11"/>
        <color rgb="FFFF0000"/>
        <rFont val="Calibri"/>
        <family val="2"/>
        <scheme val="minor"/>
      </rPr>
      <t xml:space="preserve">If your résumé is in either HTML or a proprietary format, you will receive 70% for this component. </t>
    </r>
    <r>
      <rPr>
        <sz val="11"/>
        <rFont val="Calibri"/>
        <family val="2"/>
        <scheme val="minor"/>
      </rPr>
      <t xml:space="preserve">
If your résumé is in PDF format, you will receive 100%.</t>
    </r>
  </si>
  <si>
    <t>to practice with adding relative reference anchor tags</t>
  </si>
  <si>
    <t>to practice with adding relative reference anchor tags by linking up, down, and sideways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</si>
</sst>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font>
      <sz val="12"/>
      <color theme="1"/>
      <name val="Calibri"/>
      <family val="2"/>
      <scheme val="minor"/>
    </font>
    <font>
      <sz val="10"/>
      <name val="Arial"/>
      <family val="2"/>
    </font>
    <font>
      <b/>
      <sz val="11"/>
      <color theme="1"/>
      <name val="Calibri"/>
      <family val="2"/>
      <scheme val="minor"/>
    </font>
    <font>
      <sz val="11"/>
      <color theme="1"/>
      <name val="Calibri"/>
      <family val="2"/>
      <scheme val="minor"/>
    </font>
    <font>
      <sz val="11"/>
      <name val="Calibri"/>
      <family val="2"/>
      <scheme val="minor"/>
    </font>
    <font>
      <sz val="11"/>
      <color theme="0"/>
      <name val="Calibri"/>
      <family val="2"/>
      <scheme val="minor"/>
    </font>
    <font>
      <b/>
      <sz val="11"/>
      <color theme="0"/>
      <name val="Calibri"/>
      <family val="2"/>
      <scheme val="minor"/>
    </font>
    <font>
      <b/>
      <sz val="11"/>
      <name val="Calibri"/>
      <family val="2"/>
      <scheme val="minor"/>
    </font>
    <font>
      <sz val="11"/>
      <color rgb="FFFF0000"/>
      <name val="Calibri"/>
      <family val="2"/>
      <scheme val="minor"/>
    </font>
    <font>
      <sz val="11"/>
      <name val="Arial"/>
      <family val="2"/>
    </font>
    <font>
      <sz val="11"/>
      <color theme="1"/>
      <name val="Calibri (Body)_x0000_"/>
    </font>
  </fonts>
  <fills count="5">
    <fill>
      <patternFill patternType="none"/>
    </fill>
    <fill>
      <patternFill patternType="gray125"/>
    </fill>
    <fill>
      <patternFill patternType="solid">
        <fgColor rgb="FFFF8C00"/>
        <bgColor indexed="64"/>
      </patternFill>
    </fill>
    <fill>
      <patternFill patternType="solid">
        <fgColor theme="4" tint="0.79998168889431442"/>
        <bgColor indexed="64"/>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2" fillId="2" borderId="0" xfId="1" applyFont="1" applyFill="1" applyBorder="1" applyAlignment="1">
      <alignment horizontal="center" vertical="center"/>
    </xf>
    <xf numFmtId="164" fontId="2" fillId="2" borderId="0" xfId="1" applyNumberFormat="1" applyFont="1" applyFill="1" applyBorder="1" applyAlignment="1">
      <alignment horizontal="center" vertical="center"/>
    </xf>
    <xf numFmtId="0" fontId="3" fillId="2" borderId="0" xfId="1" applyFont="1" applyFill="1" applyBorder="1" applyAlignment="1">
      <alignment vertical="center" wrapText="1"/>
    </xf>
    <xf numFmtId="0" fontId="3" fillId="2" borderId="0" xfId="1" applyFont="1" applyFill="1" applyBorder="1" applyAlignment="1">
      <alignment horizontal="center" vertical="center" wrapText="1"/>
    </xf>
    <xf numFmtId="0" fontId="4" fillId="0" borderId="0" xfId="1" applyFont="1" applyAlignment="1">
      <alignment vertical="top"/>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0" borderId="0" xfId="1" applyFont="1" applyAlignment="1">
      <alignment vertical="top" wrapText="1"/>
    </xf>
    <xf numFmtId="0" fontId="5" fillId="4" borderId="2" xfId="1" applyFont="1" applyFill="1" applyBorder="1" applyAlignment="1">
      <alignment vertical="center" wrapText="1"/>
    </xf>
    <xf numFmtId="0" fontId="6" fillId="4" borderId="2" xfId="1" applyFont="1" applyFill="1" applyBorder="1" applyAlignment="1">
      <alignment horizontal="center" vertical="center" wrapText="1"/>
    </xf>
    <xf numFmtId="0" fontId="4" fillId="4" borderId="2" xfId="1" applyFont="1" applyFill="1" applyBorder="1" applyAlignment="1">
      <alignment vertical="center" wrapText="1"/>
    </xf>
    <xf numFmtId="0" fontId="4" fillId="0" borderId="2" xfId="1" applyFont="1" applyFill="1" applyBorder="1" applyAlignment="1">
      <alignment vertical="center" wrapText="1"/>
    </xf>
    <xf numFmtId="9" fontId="4" fillId="0" borderId="2" xfId="1" applyNumberFormat="1" applyFont="1" applyFill="1" applyBorder="1" applyAlignment="1">
      <alignment vertical="center" wrapText="1"/>
    </xf>
    <xf numFmtId="0" fontId="4" fillId="0" borderId="2" xfId="1" applyFont="1" applyBorder="1" applyAlignment="1">
      <alignment vertical="center" wrapText="1"/>
    </xf>
    <xf numFmtId="0" fontId="4" fillId="3" borderId="2" xfId="1" applyFont="1" applyFill="1" applyBorder="1" applyAlignment="1">
      <alignment vertical="center" wrapText="1"/>
    </xf>
    <xf numFmtId="0" fontId="7" fillId="3" borderId="2" xfId="1" applyFont="1" applyFill="1" applyBorder="1" applyAlignment="1">
      <alignment vertical="center" wrapText="1"/>
    </xf>
    <xf numFmtId="9" fontId="4" fillId="3" borderId="2" xfId="1" applyNumberFormat="1" applyFont="1" applyFill="1" applyBorder="1" applyAlignment="1">
      <alignment vertical="center" wrapText="1"/>
    </xf>
    <xf numFmtId="0" fontId="4" fillId="0" borderId="2" xfId="1" applyFont="1" applyFill="1" applyBorder="1" applyAlignment="1">
      <alignment horizontal="left" vertical="center" wrapText="1"/>
    </xf>
    <xf numFmtId="0" fontId="6" fillId="4" borderId="2" xfId="1" applyFont="1" applyFill="1" applyBorder="1" applyAlignment="1">
      <alignment vertical="center" wrapText="1"/>
    </xf>
    <xf numFmtId="0" fontId="4" fillId="0" borderId="0" xfId="1" applyFont="1" applyBorder="1" applyAlignment="1">
      <alignment vertical="center" wrapText="1"/>
    </xf>
    <xf numFmtId="0" fontId="4" fillId="0" borderId="0" xfId="1" applyFont="1"/>
    <xf numFmtId="0" fontId="9" fillId="0" borderId="0" xfId="1" applyFont="1"/>
    <xf numFmtId="49" fontId="4" fillId="0" borderId="0" xfId="1" applyNumberFormat="1" applyFont="1" applyAlignment="1">
      <alignment vertical="top"/>
    </xf>
  </cellXfs>
  <cellStyles count="2">
    <cellStyle name="Normal" xfId="0" builtinId="0"/>
    <cellStyle name="Normal 2" xfId="1" xr:uid="{34534F9E-E004-7B43-BB66-BD9E6206B697}"/>
  </cellStyles>
  <dxfs count="3">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9182-AC64-044A-A075-B65AA2252EFC}">
  <sheetPr>
    <tabColor rgb="FF6B8E23"/>
  </sheetPr>
  <dimension ref="A1:G41"/>
  <sheetViews>
    <sheetView tabSelected="1" zoomScaleNormal="100" workbookViewId="0">
      <pane ySplit="2" topLeftCell="A14" activePane="bottomLeft" state="frozen"/>
      <selection activeCell="C4" sqref="C4"/>
      <selection pane="bottomLeft" activeCell="C2" sqref="C2"/>
    </sheetView>
  </sheetViews>
  <sheetFormatPr baseColWidth="10" defaultColWidth="5.6640625" defaultRowHeight="15" outlineLevelRow="2"/>
  <cols>
    <col min="1" max="1" width="8" style="5" customWidth="1"/>
    <col min="2" max="2" width="22" style="21" customWidth="1"/>
    <col min="3" max="3" width="65.6640625" style="21" customWidth="1"/>
    <col min="4" max="4" width="13.5" style="21" customWidth="1"/>
    <col min="5" max="5" width="14.33203125" style="21" customWidth="1"/>
    <col min="6" max="6" width="13.33203125" style="21" bestFit="1" customWidth="1"/>
    <col min="7" max="7" width="70.6640625" style="5" customWidth="1"/>
    <col min="8" max="16384" width="5.6640625" style="5"/>
  </cols>
  <sheetData>
    <row r="1" spans="1:7">
      <c r="B1" s="1" t="s">
        <v>0</v>
      </c>
      <c r="C1" s="2">
        <v>43248</v>
      </c>
      <c r="D1" s="3"/>
      <c r="E1" s="3"/>
      <c r="F1" s="3">
        <f>F36</f>
        <v>0</v>
      </c>
      <c r="G1" s="4" t="s">
        <v>1</v>
      </c>
    </row>
    <row r="2" spans="1:7">
      <c r="B2" s="6" t="s">
        <v>2</v>
      </c>
      <c r="C2" s="7" t="s">
        <v>3</v>
      </c>
      <c r="D2" s="8" t="s">
        <v>4</v>
      </c>
      <c r="E2" s="8" t="s">
        <v>5</v>
      </c>
      <c r="F2" s="8" t="s">
        <v>6</v>
      </c>
      <c r="G2" s="9"/>
    </row>
    <row r="3" spans="1:7" outlineLevel="2">
      <c r="B3" s="10" t="s">
        <v>71</v>
      </c>
      <c r="C3" s="11" t="s">
        <v>7</v>
      </c>
      <c r="D3" s="12"/>
      <c r="E3" s="12"/>
      <c r="F3" s="12"/>
      <c r="G3" s="9"/>
    </row>
    <row r="4" spans="1:7" ht="45" outlineLevel="2">
      <c r="A4" s="24" t="s">
        <v>54</v>
      </c>
      <c r="B4" s="13" t="s">
        <v>8</v>
      </c>
      <c r="C4" s="13" t="s">
        <v>78</v>
      </c>
      <c r="D4" s="13">
        <v>0</v>
      </c>
      <c r="E4" s="14">
        <v>0.5</v>
      </c>
      <c r="F4" s="15">
        <f>D4*E4</f>
        <v>0</v>
      </c>
      <c r="G4" s="9" t="s">
        <v>9</v>
      </c>
    </row>
    <row r="5" spans="1:7" ht="45" outlineLevel="2">
      <c r="A5" s="24" t="s">
        <v>46</v>
      </c>
      <c r="B5" s="13" t="s">
        <v>11</v>
      </c>
      <c r="C5" s="13" t="s">
        <v>75</v>
      </c>
      <c r="D5" s="13">
        <v>0</v>
      </c>
      <c r="E5" s="14">
        <v>0.1</v>
      </c>
      <c r="F5" s="15">
        <f>D5*E5</f>
        <v>0</v>
      </c>
      <c r="G5" s="9"/>
    </row>
    <row r="6" spans="1:7" ht="30" outlineLevel="2">
      <c r="A6" s="24" t="s">
        <v>47</v>
      </c>
      <c r="B6" s="13" t="s">
        <v>74</v>
      </c>
      <c r="C6" s="13" t="s">
        <v>76</v>
      </c>
      <c r="D6" s="13">
        <v>0</v>
      </c>
      <c r="E6" s="14">
        <v>0.3</v>
      </c>
      <c r="F6" s="15">
        <f>D6*E6</f>
        <v>0</v>
      </c>
    </row>
    <row r="7" spans="1:7" ht="45" outlineLevel="1">
      <c r="A7" s="24" t="s">
        <v>48</v>
      </c>
      <c r="B7" s="13" t="s">
        <v>10</v>
      </c>
      <c r="C7" s="13" t="s">
        <v>77</v>
      </c>
      <c r="D7" s="13">
        <v>0</v>
      </c>
      <c r="E7" s="14">
        <v>0.1</v>
      </c>
      <c r="F7" s="15">
        <f>D7*E7</f>
        <v>0</v>
      </c>
      <c r="G7" s="9"/>
    </row>
    <row r="8" spans="1:7" outlineLevel="2">
      <c r="B8" s="16"/>
      <c r="C8" s="17" t="s">
        <v>12</v>
      </c>
      <c r="D8" s="16"/>
      <c r="E8" s="18">
        <f>SUM(E4:E7)</f>
        <v>0.99999999999999989</v>
      </c>
      <c r="F8" s="16">
        <f>SUBTOTAL(9,F4:F7)</f>
        <v>0</v>
      </c>
      <c r="G8" s="9"/>
    </row>
    <row r="9" spans="1:7" ht="60" outlineLevel="2">
      <c r="B9" s="10" t="s">
        <v>79</v>
      </c>
      <c r="C9" s="11" t="s">
        <v>13</v>
      </c>
      <c r="D9" s="12"/>
      <c r="E9" s="12"/>
      <c r="F9" s="12"/>
      <c r="G9" s="9"/>
    </row>
    <row r="10" spans="1:7" ht="120" outlineLevel="2">
      <c r="A10" s="24" t="s">
        <v>55</v>
      </c>
      <c r="B10" s="13" t="s">
        <v>14</v>
      </c>
      <c r="C10" s="13" t="s">
        <v>15</v>
      </c>
      <c r="D10" s="13">
        <v>0</v>
      </c>
      <c r="E10" s="14">
        <v>0.2</v>
      </c>
      <c r="F10" s="13">
        <f>D10*E10</f>
        <v>0</v>
      </c>
      <c r="G10" s="9"/>
    </row>
    <row r="11" spans="1:7" ht="75" outlineLevel="2">
      <c r="A11" s="24" t="s">
        <v>56</v>
      </c>
      <c r="B11" s="13" t="s">
        <v>16</v>
      </c>
      <c r="C11" s="19" t="s">
        <v>49</v>
      </c>
      <c r="D11" s="13">
        <v>0</v>
      </c>
      <c r="E11" s="14">
        <v>0.6</v>
      </c>
      <c r="F11" s="13">
        <f>D11*E11</f>
        <v>0</v>
      </c>
      <c r="G11" s="9" t="s">
        <v>17</v>
      </c>
    </row>
    <row r="12" spans="1:7" ht="75" outlineLevel="2">
      <c r="A12" s="24" t="s">
        <v>57</v>
      </c>
      <c r="B12" s="13" t="s">
        <v>18</v>
      </c>
      <c r="C12" s="13" t="s">
        <v>50</v>
      </c>
      <c r="D12" s="13">
        <v>0</v>
      </c>
      <c r="E12" s="14">
        <v>0.2</v>
      </c>
      <c r="F12" s="13">
        <f>D12*E12</f>
        <v>0</v>
      </c>
      <c r="G12" s="9" t="s">
        <v>19</v>
      </c>
    </row>
    <row r="13" spans="1:7" outlineLevel="2">
      <c r="A13" s="24"/>
      <c r="B13" s="16"/>
      <c r="C13" s="17" t="s">
        <v>20</v>
      </c>
      <c r="D13" s="16"/>
      <c r="E13" s="18">
        <f>SUM(E10:E12)</f>
        <v>1</v>
      </c>
      <c r="F13" s="16">
        <f>SUBTOTAL(9,F10:F12)</f>
        <v>0</v>
      </c>
      <c r="G13" s="9"/>
    </row>
    <row r="14" spans="1:7" outlineLevel="1">
      <c r="A14" s="24"/>
      <c r="B14" s="10"/>
      <c r="C14" s="11" t="s">
        <v>21</v>
      </c>
      <c r="D14" s="10"/>
      <c r="E14" s="10"/>
      <c r="F14" s="10"/>
      <c r="G14" s="9"/>
    </row>
    <row r="15" spans="1:7" ht="45" outlineLevel="2">
      <c r="A15" s="24" t="s">
        <v>58</v>
      </c>
      <c r="B15" s="13" t="s">
        <v>22</v>
      </c>
      <c r="C15" s="13" t="s">
        <v>51</v>
      </c>
      <c r="D15" s="13">
        <v>0</v>
      </c>
      <c r="E15" s="14">
        <v>0.5</v>
      </c>
      <c r="F15" s="13">
        <f>D15*E15</f>
        <v>0</v>
      </c>
      <c r="G15" s="9"/>
    </row>
    <row r="16" spans="1:7" ht="120" outlineLevel="2">
      <c r="A16" s="24" t="s">
        <v>59</v>
      </c>
      <c r="B16" s="13" t="s">
        <v>23</v>
      </c>
      <c r="C16" s="13" t="s">
        <v>52</v>
      </c>
      <c r="D16" s="13">
        <v>0</v>
      </c>
      <c r="E16" s="14">
        <v>0.5</v>
      </c>
      <c r="F16" s="13">
        <f>D16*E16</f>
        <v>0</v>
      </c>
      <c r="G16" s="9"/>
    </row>
    <row r="17" spans="1:7" outlineLevel="2">
      <c r="A17" s="24"/>
      <c r="B17" s="16"/>
      <c r="C17" s="17" t="s">
        <v>24</v>
      </c>
      <c r="D17" s="16"/>
      <c r="E17" s="18">
        <f>SUM(E15:E16)</f>
        <v>1</v>
      </c>
      <c r="F17" s="16">
        <f>SUBTOTAL(9,F15:F16)</f>
        <v>0</v>
      </c>
      <c r="G17" s="9"/>
    </row>
    <row r="18" spans="1:7" outlineLevel="1">
      <c r="A18" s="24"/>
      <c r="B18" s="13"/>
      <c r="C18" s="5"/>
      <c r="D18" s="13"/>
      <c r="E18" s="13"/>
      <c r="F18" s="13"/>
      <c r="G18" s="9"/>
    </row>
    <row r="19" spans="1:7" ht="180" outlineLevel="2">
      <c r="A19" s="24" t="s">
        <v>60</v>
      </c>
      <c r="B19" s="13" t="s">
        <v>25</v>
      </c>
      <c r="C19" s="13" t="s">
        <v>80</v>
      </c>
      <c r="D19" s="13">
        <v>0</v>
      </c>
      <c r="E19" s="14">
        <v>0.2</v>
      </c>
      <c r="F19" s="13">
        <f t="shared" ref="F19:F24" si="0">D19*E19</f>
        <v>0</v>
      </c>
      <c r="G19" s="9"/>
    </row>
    <row r="20" spans="1:7" ht="60" outlineLevel="2">
      <c r="A20" s="24" t="s">
        <v>61</v>
      </c>
      <c r="B20" s="13" t="s">
        <v>26</v>
      </c>
      <c r="C20" s="13" t="s">
        <v>27</v>
      </c>
      <c r="D20" s="13">
        <v>0</v>
      </c>
      <c r="E20" s="14">
        <v>0.2</v>
      </c>
      <c r="F20" s="13">
        <f t="shared" si="0"/>
        <v>0</v>
      </c>
      <c r="G20" s="9"/>
    </row>
    <row r="21" spans="1:7" ht="135" outlineLevel="2">
      <c r="A21" s="24" t="s">
        <v>62</v>
      </c>
      <c r="B21" s="13" t="s">
        <v>40</v>
      </c>
      <c r="C21" s="13" t="s">
        <v>73</v>
      </c>
      <c r="D21" s="13">
        <v>0</v>
      </c>
      <c r="E21" s="14">
        <v>0.2</v>
      </c>
      <c r="F21" s="13">
        <f t="shared" si="0"/>
        <v>0</v>
      </c>
      <c r="G21" s="9"/>
    </row>
    <row r="22" spans="1:7" ht="90" outlineLevel="2">
      <c r="A22" s="24" t="s">
        <v>63</v>
      </c>
      <c r="B22" s="13"/>
      <c r="C22" s="13" t="s">
        <v>44</v>
      </c>
      <c r="D22" s="13">
        <v>0</v>
      </c>
      <c r="E22" s="14">
        <v>0.2</v>
      </c>
      <c r="F22" s="13">
        <f t="shared" si="0"/>
        <v>0</v>
      </c>
      <c r="G22" s="9"/>
    </row>
    <row r="23" spans="1:7" ht="45" outlineLevel="2">
      <c r="A23" s="24" t="s">
        <v>64</v>
      </c>
      <c r="B23" s="13" t="s">
        <v>41</v>
      </c>
      <c r="C23" s="13" t="s">
        <v>42</v>
      </c>
      <c r="D23" s="13">
        <v>0</v>
      </c>
      <c r="E23" s="14">
        <v>0.1</v>
      </c>
      <c r="F23" s="13">
        <f t="shared" si="0"/>
        <v>0</v>
      </c>
      <c r="G23" s="9" t="s">
        <v>28</v>
      </c>
    </row>
    <row r="24" spans="1:7" ht="30" outlineLevel="2">
      <c r="A24" s="24" t="s">
        <v>65</v>
      </c>
      <c r="B24" s="13" t="s">
        <v>29</v>
      </c>
      <c r="C24" s="13" t="s">
        <v>53</v>
      </c>
      <c r="D24" s="13">
        <v>0</v>
      </c>
      <c r="E24" s="14">
        <v>0.1</v>
      </c>
      <c r="F24" s="13">
        <f t="shared" si="0"/>
        <v>0</v>
      </c>
      <c r="G24" s="9"/>
    </row>
    <row r="25" spans="1:7" outlineLevel="1">
      <c r="A25" s="24"/>
      <c r="B25" s="16"/>
      <c r="C25" s="17" t="s">
        <v>30</v>
      </c>
      <c r="D25" s="16"/>
      <c r="E25" s="18">
        <f>SUM(E19:E24)</f>
        <v>1</v>
      </c>
      <c r="F25" s="16">
        <f>SUBTOTAL(9,F19:F24)</f>
        <v>0</v>
      </c>
      <c r="G25" s="9"/>
    </row>
    <row r="26" spans="1:7" outlineLevel="2">
      <c r="A26" s="24"/>
      <c r="B26" s="12"/>
      <c r="C26" s="11" t="s">
        <v>31</v>
      </c>
      <c r="D26" s="12"/>
      <c r="E26" s="12"/>
      <c r="F26" s="12"/>
      <c r="G26" s="9"/>
    </row>
    <row r="27" spans="1:7" ht="45" outlineLevel="2">
      <c r="A27" s="24" t="s">
        <v>66</v>
      </c>
      <c r="B27" s="13" t="s">
        <v>32</v>
      </c>
      <c r="C27" s="13" t="s">
        <v>72</v>
      </c>
      <c r="D27" s="13">
        <v>0</v>
      </c>
      <c r="E27" s="14">
        <v>0.55000000000000004</v>
      </c>
      <c r="F27" s="13">
        <f>D27*E27</f>
        <v>0</v>
      </c>
      <c r="G27" s="9"/>
    </row>
    <row r="28" spans="1:7" ht="60" outlineLevel="2">
      <c r="A28" s="24" t="s">
        <v>67</v>
      </c>
      <c r="B28" s="13" t="s">
        <v>33</v>
      </c>
      <c r="C28" s="13" t="s">
        <v>45</v>
      </c>
      <c r="D28" s="13">
        <v>0</v>
      </c>
      <c r="E28" s="14">
        <v>0.45</v>
      </c>
      <c r="F28" s="13">
        <f>D28*E28</f>
        <v>0</v>
      </c>
      <c r="G28" s="9"/>
    </row>
    <row r="29" spans="1:7" outlineLevel="1">
      <c r="A29" s="24"/>
      <c r="B29" s="16"/>
      <c r="C29" s="17" t="s">
        <v>34</v>
      </c>
      <c r="D29" s="16"/>
      <c r="E29" s="18">
        <f>SUM(E27:E28)</f>
        <v>1</v>
      </c>
      <c r="F29" s="16">
        <f>SUBTOTAL(9,F27:F28)</f>
        <v>0</v>
      </c>
      <c r="G29" s="9"/>
    </row>
    <row r="30" spans="1:7" outlineLevel="2">
      <c r="A30" s="24"/>
      <c r="B30" s="12"/>
      <c r="C30" s="11" t="s">
        <v>35</v>
      </c>
      <c r="D30" s="12"/>
      <c r="E30" s="12"/>
      <c r="F30" s="12"/>
      <c r="G30" s="9"/>
    </row>
    <row r="31" spans="1:7" outlineLevel="2">
      <c r="A31" s="24"/>
      <c r="B31" s="13"/>
      <c r="C31" s="13"/>
      <c r="D31" s="13"/>
      <c r="E31" s="13"/>
      <c r="F31" s="13"/>
      <c r="G31" s="9"/>
    </row>
    <row r="32" spans="1:7" ht="45" outlineLevel="2">
      <c r="A32" s="24" t="s">
        <v>68</v>
      </c>
      <c r="B32" s="13" t="s">
        <v>81</v>
      </c>
      <c r="C32" s="13" t="s">
        <v>43</v>
      </c>
      <c r="D32" s="13">
        <v>0</v>
      </c>
      <c r="E32" s="14">
        <v>0.3</v>
      </c>
      <c r="F32" s="13">
        <f>D32*E32</f>
        <v>0</v>
      </c>
      <c r="G32" s="9"/>
    </row>
    <row r="33" spans="1:7" ht="60" outlineLevel="2">
      <c r="A33" s="24" t="s">
        <v>69</v>
      </c>
      <c r="B33" s="13" t="s">
        <v>82</v>
      </c>
      <c r="C33" s="13" t="s">
        <v>36</v>
      </c>
      <c r="D33" s="13">
        <v>0</v>
      </c>
      <c r="E33" s="14">
        <v>0.35</v>
      </c>
      <c r="F33" s="13">
        <f>D33*E33</f>
        <v>0</v>
      </c>
      <c r="G33" s="9"/>
    </row>
    <row r="34" spans="1:7" ht="60" outlineLevel="2">
      <c r="A34" s="24" t="s">
        <v>70</v>
      </c>
      <c r="B34" s="13" t="s">
        <v>82</v>
      </c>
      <c r="C34" s="13" t="s">
        <v>37</v>
      </c>
      <c r="D34" s="13">
        <v>0</v>
      </c>
      <c r="E34" s="14">
        <v>0.35</v>
      </c>
      <c r="F34" s="13">
        <f>D34*E34</f>
        <v>0</v>
      </c>
      <c r="G34" s="9"/>
    </row>
    <row r="35" spans="1:7" outlineLevel="1">
      <c r="B35" s="16"/>
      <c r="C35" s="17" t="s">
        <v>38</v>
      </c>
      <c r="D35" s="16"/>
      <c r="E35" s="18">
        <f>SUM(E32:E34)</f>
        <v>0.99999999999999989</v>
      </c>
      <c r="F35" s="16">
        <f>SUBTOTAL(9,F32:F34)</f>
        <v>0</v>
      </c>
      <c r="G35" s="9"/>
    </row>
    <row r="36" spans="1:7" outlineLevel="1">
      <c r="B36" s="12"/>
      <c r="C36" s="20" t="s">
        <v>39</v>
      </c>
      <c r="D36" s="12"/>
      <c r="E36" s="12"/>
      <c r="F36" s="10">
        <f>(F8*0.1)+(F13*0.2)+(F17*0.1)+(F25*0.2)+(F29*0.1)+(F35*0.3)</f>
        <v>0</v>
      </c>
      <c r="G36" s="9"/>
    </row>
    <row r="37" spans="1:7">
      <c r="B37" s="9"/>
      <c r="C37" s="5"/>
      <c r="D37" s="5"/>
      <c r="E37" s="5"/>
      <c r="F37" s="5"/>
    </row>
    <row r="39" spans="1:7" s="22" customFormat="1">
      <c r="B39" s="21"/>
      <c r="C39" s="21"/>
      <c r="D39" s="21"/>
      <c r="E39" s="21"/>
      <c r="F39" s="21"/>
      <c r="G39" s="5"/>
    </row>
    <row r="40" spans="1:7">
      <c r="G40" s="23"/>
    </row>
    <row r="41" spans="1:7">
      <c r="G41" s="22"/>
    </row>
  </sheetData>
  <conditionalFormatting sqref="D4:D7 D10:D12 D15:D16 D19:D24 D27:D28 D32:D34">
    <cfRule type="cellIs" dxfId="2" priority="3" operator="lessThan">
      <formula>100</formula>
    </cfRule>
  </conditionalFormatting>
  <conditionalFormatting sqref="G2:G5 G7:G36">
    <cfRule type="notContainsBlanks" dxfId="1" priority="2">
      <formula>LEN(TRIM(G2))&gt;0</formula>
    </cfRule>
  </conditionalFormatting>
  <conditionalFormatting sqref="B37">
    <cfRule type="notContainsBlanks" dxfId="0" priority="1">
      <formula>LEN(TRIM(B37))&gt;0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02</vt:lpstr>
      <vt:lpstr>'Task 02'!Print_Titles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Jones</dc:creator>
  <cp:lastModifiedBy>Larry Jones</cp:lastModifiedBy>
  <dcterms:created xsi:type="dcterms:W3CDTF">2018-01-30T15:11:57Z</dcterms:created>
  <dcterms:modified xsi:type="dcterms:W3CDTF">2018-05-28T14:42:01Z</dcterms:modified>
</cp:coreProperties>
</file>