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Dropbox\0002.2014-2015.spring\0800.2014-2015.spring.inls161_001\gradesheets\"/>
    </mc:Choice>
  </mc:AlternateContent>
  <bookViews>
    <workbookView xWindow="0" yWindow="0" windowWidth="28800" windowHeight="12285"/>
  </bookViews>
  <sheets>
    <sheet name="Task 05" sheetId="1" r:id="rId1"/>
  </sheets>
  <definedNames>
    <definedName name="_xlnm.Print_Titles" localSheetId="0">'Task 05'!$2:$2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1" l="1"/>
  <c r="E55" i="1"/>
  <c r="F54" i="1"/>
  <c r="E52" i="1"/>
  <c r="F51" i="1"/>
  <c r="F50" i="1"/>
  <c r="F49" i="1"/>
  <c r="F48" i="1"/>
  <c r="F52" i="1" s="1"/>
  <c r="E46" i="1"/>
  <c r="F45" i="1"/>
  <c r="F44" i="1"/>
  <c r="F43" i="1"/>
  <c r="F42" i="1"/>
  <c r="F41" i="1"/>
  <c r="F40" i="1"/>
  <c r="F39" i="1"/>
  <c r="F38" i="1"/>
  <c r="F37" i="1"/>
  <c r="F36" i="1"/>
  <c r="F35" i="1"/>
  <c r="F34" i="1"/>
  <c r="F33" i="1"/>
  <c r="F32" i="1"/>
  <c r="F46" i="1" s="1"/>
  <c r="F30" i="1"/>
  <c r="E30" i="1"/>
  <c r="F29" i="1"/>
  <c r="F28" i="1"/>
  <c r="F27" i="1"/>
  <c r="F26" i="1"/>
  <c r="F25" i="1"/>
  <c r="F24" i="1"/>
  <c r="F23" i="1"/>
  <c r="E21" i="1"/>
  <c r="F20" i="1"/>
  <c r="F19" i="1"/>
  <c r="F18" i="1"/>
  <c r="F17" i="1"/>
  <c r="F21" i="1" s="1"/>
  <c r="F15" i="1"/>
  <c r="E15" i="1"/>
  <c r="F14" i="1"/>
  <c r="F13" i="1"/>
  <c r="F12" i="1"/>
  <c r="F11" i="1"/>
  <c r="F10" i="1"/>
  <c r="F9" i="1"/>
  <c r="F8" i="1"/>
  <c r="F7" i="1"/>
  <c r="F6" i="1"/>
  <c r="F5" i="1"/>
  <c r="F4" i="1"/>
  <c r="F56" i="1" l="1"/>
  <c r="F1" i="1" s="1"/>
</calcChain>
</file>

<file path=xl/sharedStrings.xml><?xml version="1.0" encoding="utf-8"?>
<sst xmlns="http://schemas.openxmlformats.org/spreadsheetml/2006/main" count="132" uniqueCount="120">
  <si>
    <t>last updated on:</t>
  </si>
  <si>
    <t>Task</t>
  </si>
  <si>
    <t xml:space="preserve">Details  </t>
  </si>
  <si>
    <t>Condition</t>
  </si>
  <si>
    <t>Subtask Grade</t>
  </si>
  <si>
    <t>Standard</t>
  </si>
  <si>
    <t>Points Earned</t>
  </si>
  <si>
    <t>Tables (to store data)</t>
  </si>
  <si>
    <t>tblBook</t>
  </si>
  <si>
    <t>you will create specific table fields with specific field properties</t>
  </si>
  <si>
    <t>tblPublisher</t>
  </si>
  <si>
    <t>tblAuthor</t>
  </si>
  <si>
    <t>tblOrder</t>
  </si>
  <si>
    <t>tblOrder_NumberOfBooksOrdered field: with appropriate data type</t>
  </si>
  <si>
    <t>tblOrder_DateOfOrder field: the current date is the default value</t>
  </si>
  <si>
    <t>tblOrder_DateOrderReceived field: appropriate data format</t>
  </si>
  <si>
    <t>tblOrder_DiscountPrice field with appropriate data type</t>
  </si>
  <si>
    <t>Table construction skills</t>
  </si>
  <si>
    <t>Relationships (to link tables)</t>
  </si>
  <si>
    <t>Primary Keys</t>
  </si>
  <si>
    <t>you will ensure that each table you create includes a Primary Key field</t>
  </si>
  <si>
    <t>Foreign Keys</t>
  </si>
  <si>
    <t>Lookup tables</t>
  </si>
  <si>
    <t>you will use the Lookup Wizard to create a Combo Box to enter Foreign Keys values into their respective tables</t>
  </si>
  <si>
    <t>Relationships</t>
  </si>
  <si>
    <t>you will create relationships between tables and enforce Referential Integrity</t>
  </si>
  <si>
    <t>Relationships skills</t>
  </si>
  <si>
    <t>Forms (to enter data into the tables)</t>
  </si>
  <si>
    <t>frmAuthor</t>
  </si>
  <si>
    <t>you will modify the automatically generated form</t>
  </si>
  <si>
    <t>create a form that can be used to enter authors into the authors table</t>
  </si>
  <si>
    <t>frmPublisher</t>
  </si>
  <si>
    <t>create a form that can be used to enter publisher data into the publishers table</t>
  </si>
  <si>
    <t>frmBook</t>
  </si>
  <si>
    <t>you will modify the form created by the Form Wizard</t>
  </si>
  <si>
    <t>create a form that can be used to enter books into the books table</t>
  </si>
  <si>
    <t>you will include a subform by using the Form Wizard</t>
  </si>
  <si>
    <t>frmOrder</t>
  </si>
  <si>
    <t>Create an Orders form that will be used to generate 10 orders for books</t>
  </si>
  <si>
    <r>
      <t xml:space="preserve">You need at least ten orders </t>
    </r>
    <r>
      <rPr>
        <sz val="10"/>
        <color indexed="13"/>
        <rFont val="Calibri"/>
        <family val="2"/>
        <scheme val="minor"/>
      </rPr>
      <t xml:space="preserve">of which at least five should not yet have been delivered (no value in the received date field). </t>
    </r>
  </si>
  <si>
    <t>you will include the lookup boxes that point to other fields in other tables</t>
  </si>
  <si>
    <t>the form needs to include both the book name as well as the publisher name and mailing address</t>
  </si>
  <si>
    <t>General Appearance of Forms</t>
  </si>
  <si>
    <t>you will pay attention to the professional appearance of all forms</t>
  </si>
  <si>
    <t>Forms skills</t>
  </si>
  <si>
    <t>Queries (to retrieve and manipulate data from tables)</t>
  </si>
  <si>
    <t>Details for each query are on the two query session task pages</t>
  </si>
  <si>
    <t>qry01</t>
  </si>
  <si>
    <t>01. Get me a list of our publishers and, oh yes, I need to know where they are located.</t>
  </si>
  <si>
    <t>qry02</t>
  </si>
  <si>
    <t xml:space="preserve">02. We want to spread around our purchases. If I tell you a state, can you tell me what publishers we deal with in that state? </t>
  </si>
  <si>
    <t>qry03</t>
  </si>
  <si>
    <t xml:space="preserve">03. I wonder how many university-affiliated publishers we deal with. Let me see a list of all of them, sorted by where they are. </t>
  </si>
  <si>
    <t>qry04</t>
  </si>
  <si>
    <t xml:space="preserve">04. I was just asked about that guy Prinz or Prince or Prens, but I can't remember how his name is spelled? While you're at it, make the query so that we can use it each time we need to find any authors whose names start with the same letters. </t>
  </si>
  <si>
    <t>qry05</t>
  </si>
  <si>
    <t>qry06</t>
  </si>
  <si>
    <t>qry07:</t>
  </si>
  <si>
    <t xml:space="preserve">07. Oops, I got that wrong. I meant to say that we want to know the titles of all the books designated as cheap as well as the titles of the books that we have more than 3 copies of, whether they were cheap or expensive. This time we need to see both the number and the titles, by number first and title second. </t>
  </si>
  <si>
    <t>qry08</t>
  </si>
  <si>
    <t xml:space="preserve">08. My hearing is going and sometimes I can't quite distinguish the difference in the pronunciation of words that begin with B from words that begin with P. Thus, when someone asks about our books, I am not sure I understand which one they are asking for so I need a list of both possibilities. While you're at it, make it so that I can call up books that begin with either of any two letters. </t>
  </si>
  <si>
    <t>qry09</t>
  </si>
  <si>
    <t xml:space="preserve">09. Hey, what states are our publishers in and how many publishers are in each state? I don't need the names of the publishers; I just need the number in each state. But I do need to see them sorted by the number in each state with the largest number first. </t>
  </si>
  <si>
    <t>qry10</t>
  </si>
  <si>
    <t xml:space="preserve">10. The fire insurance people need to know how much our book stocks are worth. We need a list of the replacement costs for each our books. They don't need to know the individual cost or the number of copies we have, but they do want to see the replacement costs from largest to smallest, to include the titles of the books that will need replacing. </t>
  </si>
  <si>
    <t>qry11</t>
  </si>
  <si>
    <t xml:space="preserve">11. What and how many books do we have on order and how much of a break are we getting on the price? I need to know how much of a break we get on each book and total savings we are getting on each order. </t>
  </si>
  <si>
    <t>qry12</t>
  </si>
  <si>
    <t xml:space="preserve">12. I need to rattle some publisher cages about slow deliveries. Get me a list of the publishers as well as their cities and states (or countries). Sort it by publishers because I also want to see how many of each title we have ordered from each one and how much each order will cost if we have to buy it locally at full retail price. </t>
  </si>
  <si>
    <t>qry13</t>
  </si>
  <si>
    <t xml:space="preserve">13. For no particular reason, of the books in our collection, I would like to know what authors are published by what publishers and how many titles each author has by that publisher. Make it so I can do it by individual publisher. </t>
  </si>
  <si>
    <t>qry14</t>
  </si>
  <si>
    <t xml:space="preserve">14. OK, this is the last request. Our investments have lost value and this has cut into our budget. We need to know where we can save some money fast. Get a list of all our outstanding orders, ones that we have sent to the publishers, but that the publishers have not yet filled. We need to see how much money we have allocated for these orders so we can cancel them if we have to. I promise, this is the last one. </t>
  </si>
  <si>
    <t>Query skills</t>
  </si>
  <si>
    <t>Reports (to pull data from static and dynamic tables for print display)</t>
  </si>
  <si>
    <t>rpt01</t>
  </si>
  <si>
    <t>you will use the Form Wizard to create a shelf list report</t>
  </si>
  <si>
    <t>report object control</t>
  </si>
  <si>
    <t>you will modify the header area of the report</t>
  </si>
  <si>
    <t>Change the title of the above report to make it more descriptive</t>
  </si>
  <si>
    <t>you will modify the footer area of the reoert with a calculated field formula</t>
  </si>
  <si>
    <t xml:space="preserve">At the end of the report, include a count of the total number of book titles in the library </t>
  </si>
  <si>
    <t>General Appearance of Reports</t>
  </si>
  <si>
    <t>you will display your control over object properties by ensuring that the report prints out in a professional manner</t>
  </si>
  <si>
    <t xml:space="preserve">Make certain that the report will print on an standard letter-sized, portrait orientation page without extending past the printable areas of the page to the right. </t>
  </si>
  <si>
    <t>Reports Skills</t>
  </si>
  <si>
    <t>Admin tasks</t>
  </si>
  <si>
    <t>Save and store</t>
  </si>
  <si>
    <t>Place the completed subtask in your password protected directory and place a hyperlink to that file on an object on your task 4 web page</t>
  </si>
  <si>
    <t>The hyperlink for the person who is storing the group product should be a relative link. The hyperlinks for the remaining members of the group should be absolute links.</t>
  </si>
  <si>
    <t>Points for Task 5</t>
  </si>
  <si>
    <t>import the fields on the source document, but be careful about the field properties. Ensure the data property is appropriate to the type of data portrayed</t>
  </si>
  <si>
    <t>tblPublisher_State and tblPublisher_Country fields: two letter abbreviation</t>
  </si>
  <si>
    <t>import the fields on the source document, but be careful about the field properties. Ensure the data property is appropriate to the type of data portrayed. In the tblAuthor_Name field: last name and first name</t>
  </si>
  <si>
    <t>tblConnection</t>
  </si>
  <si>
    <t>import the fields on the source document, but be careful about the field properties. Ensure the data property is appropriate to the type of data portrayed. Remember, each of the imported fields is a number and is a copy of a primary key in another table.</t>
  </si>
  <si>
    <t>you must identify the title of the book you will order. You may have to use a foreign key to identify the book you will order.</t>
  </si>
  <si>
    <t>you will insert Primary Keys as Foreign Keys in appropriate table fields (most important in tblOrder)</t>
  </si>
  <si>
    <t xml:space="preserve">be sure to include a subform that shows the authors linked to that new book (this will require you to create a record in the Connection table) </t>
  </si>
  <si>
    <t xml:space="preserve">06. Are we spending too much money on cheap books. We need a list of the titles (just the titles) of all the books whose retail price is less than $10, but only those titles for which we have bought more than 3 copies. Sort the titles by the number we have in stock, but make sure the titles are arranged alphabetically. </t>
  </si>
  <si>
    <t>Comments</t>
  </si>
  <si>
    <t>create tblPublisher_ZipCode field and tblPublisher_Phone field, both with appropriate data type and input mask</t>
  </si>
  <si>
    <t>Create a Shelf List Report so the volunteers can tell where to shelve the books. The books will be shelved by their Library of Congress number. We also want to know how many books we have in stock and how much each one costs. Be careful with objects bound to values in the tables. If they need to grow to display the full bound value, make certain you use the Can Grow property</t>
  </si>
  <si>
    <t>you will modify specific field properties</t>
  </si>
  <si>
    <t>you will create additional table fields with specific field properties</t>
  </si>
  <si>
    <r>
      <t xml:space="preserve">simple single table, multiple criteria select query with sort
</t>
    </r>
    <r>
      <rPr>
        <sz val="10"/>
        <color rgb="FFFF0000"/>
        <rFont val="Calibri"/>
        <family val="2"/>
        <scheme val="minor"/>
      </rPr>
      <t>Show</t>
    </r>
    <r>
      <rPr>
        <sz val="10"/>
        <rFont val="Calibri"/>
        <family val="2"/>
        <scheme val="minor"/>
      </rPr>
      <t xml:space="preserve"> the names of all of the publishers, their states and/or their countries.
</t>
    </r>
    <r>
      <rPr>
        <sz val="10"/>
        <color rgb="FFFF0000"/>
        <rFont val="Calibri"/>
        <family val="2"/>
        <scheme val="minor"/>
      </rPr>
      <t>Sort</t>
    </r>
    <r>
      <rPr>
        <sz val="10"/>
        <rFont val="Calibri"/>
        <family val="2"/>
        <scheme val="minor"/>
      </rPr>
      <t xml:space="preserve"> the results in this order:
country
state
name of the publisher</t>
    </r>
  </si>
  <si>
    <r>
      <t xml:space="preserve">simple single table, multiple criteria (one with a parameter) select query with sort
This is a question about US publishers, so use a </t>
    </r>
    <r>
      <rPr>
        <sz val="10"/>
        <color rgb="FFFFFF00"/>
        <rFont val="Calibri"/>
        <family val="2"/>
        <scheme val="minor"/>
      </rPr>
      <t>criteria</t>
    </r>
    <r>
      <rPr>
        <sz val="10"/>
        <rFont val="Calibri"/>
        <family val="2"/>
        <scheme val="minor"/>
      </rPr>
      <t xml:space="preserve"> on the country field to weed out any publishers who may not have a location in a US state </t>
    </r>
    <r>
      <rPr>
        <sz val="10"/>
        <color rgb="FFFFFF00"/>
        <rFont val="Calibri"/>
        <family val="2"/>
        <scheme val="minor"/>
      </rPr>
      <t>and a parameter criteria</t>
    </r>
    <r>
      <rPr>
        <sz val="10"/>
        <rFont val="Calibri"/>
        <family val="2"/>
        <scheme val="minor"/>
      </rPr>
      <t xml:space="preserve"> on the state field to select the specific state
the parameter should permit the user to enter the state abbreviation in the query, remembering that the states are stored in two letter abbreviations
use your parameter instructions to guide the user to understand what values to enter into the parameter dialog box
</t>
    </r>
    <r>
      <rPr>
        <sz val="10"/>
        <color rgb="FFFFFF00"/>
        <rFont val="Calibri"/>
        <family val="2"/>
        <scheme val="minor"/>
      </rPr>
      <t>Show</t>
    </r>
    <r>
      <rPr>
        <sz val="10"/>
        <rFont val="Calibri"/>
        <family val="2"/>
        <scheme val="minor"/>
      </rPr>
      <t xml:space="preserve"> the names of all of the publishers who are in a certain state.
Display only the name, not the state or the country, because the parameter will be the state.
</t>
    </r>
    <r>
      <rPr>
        <sz val="10"/>
        <color rgb="FFFFFF00"/>
        <rFont val="Calibri"/>
        <family val="2"/>
        <scheme val="minor"/>
      </rPr>
      <t>Sort</t>
    </r>
    <r>
      <rPr>
        <sz val="10"/>
        <rFont val="Calibri"/>
        <family val="2"/>
        <scheme val="minor"/>
      </rPr>
      <t xml:space="preserve"> by the name of the publisher.</t>
    </r>
  </si>
  <si>
    <r>
      <t xml:space="preserve">simple single table, wildcard criteria select query with sort
</t>
    </r>
    <r>
      <rPr>
        <sz val="10"/>
        <color rgb="FFFF0000"/>
        <rFont val="Calibri"/>
        <family val="2"/>
        <scheme val="minor"/>
      </rPr>
      <t>Show</t>
    </r>
    <r>
      <rPr>
        <sz val="10"/>
        <rFont val="Calibri"/>
        <family val="2"/>
        <scheme val="minor"/>
      </rPr>
      <t xml:space="preserve"> name, city, state, and country fields in the publishers table for those publishers who have the word university as part of their name
remember, the word university can be anywhere in a name
make your</t>
    </r>
    <r>
      <rPr>
        <sz val="10"/>
        <color rgb="FFFF0000"/>
        <rFont val="Calibri"/>
        <family val="2"/>
        <scheme val="minor"/>
      </rPr>
      <t xml:space="preserve"> parameter </t>
    </r>
    <r>
      <rPr>
        <sz val="10"/>
        <rFont val="Calibri"/>
        <family val="2"/>
        <scheme val="minor"/>
      </rPr>
      <t xml:space="preserve">so that it will return all records that have the word university as part of the name
you may need to use a wildcard character, and perhaps use it in more than a single location
</t>
    </r>
    <r>
      <rPr>
        <sz val="10"/>
        <color rgb="FFFF0000"/>
        <rFont val="Calibri"/>
        <family val="2"/>
        <scheme val="minor"/>
      </rPr>
      <t>Sort</t>
    </r>
    <r>
      <rPr>
        <sz val="10"/>
        <rFont val="Calibri"/>
        <family val="2"/>
        <scheme val="minor"/>
      </rPr>
      <t xml:space="preserve"> the results in this order:
country
state
name of the publisher</t>
    </r>
  </si>
  <si>
    <r>
      <t xml:space="preserve">simple single table, single parameter criteria select query that meets a partial, but not a total match
Use a </t>
    </r>
    <r>
      <rPr>
        <sz val="10"/>
        <color rgb="FFFFFF00"/>
        <rFont val="Calibri"/>
        <family val="2"/>
        <scheme val="minor"/>
      </rPr>
      <t xml:space="preserve">parameter query </t>
    </r>
    <r>
      <rPr>
        <sz val="10"/>
        <rFont val="Calibri"/>
        <family val="2"/>
        <scheme val="minor"/>
      </rPr>
      <t xml:space="preserve">to </t>
    </r>
    <r>
      <rPr>
        <sz val="10"/>
        <color rgb="FFFFFF00"/>
        <rFont val="Calibri"/>
        <family val="2"/>
        <scheme val="minor"/>
      </rPr>
      <t>show</t>
    </r>
    <r>
      <rPr>
        <sz val="10"/>
        <rFont val="Calibri"/>
        <family val="2"/>
        <scheme val="minor"/>
      </rPr>
      <t xml:space="preserve"> the names of all of those authors whose last names begin in the same fashion. This query can pull names that begin with</t>
    </r>
    <r>
      <rPr>
        <sz val="10"/>
        <color rgb="FFFFFF00"/>
        <rFont val="Calibri"/>
        <family val="2"/>
        <scheme val="minor"/>
      </rPr>
      <t xml:space="preserve"> any series of letters</t>
    </r>
    <r>
      <rPr>
        <sz val="10"/>
        <rFont val="Calibri"/>
        <family val="2"/>
        <scheme val="minor"/>
      </rPr>
      <t xml:space="preserve">; they don't have to begin with PR.
</t>
    </r>
    <r>
      <rPr>
        <sz val="10"/>
        <color rgb="FFFFFF00"/>
        <rFont val="Calibri"/>
        <family val="2"/>
        <scheme val="minor"/>
      </rPr>
      <t xml:space="preserve">Sort </t>
    </r>
    <r>
      <rPr>
        <sz val="10"/>
        <rFont val="Calibri"/>
        <family val="2"/>
        <scheme val="minor"/>
      </rPr>
      <t>by author last name.</t>
    </r>
  </si>
  <si>
    <r>
      <t xml:space="preserve">simple multiple table, multiple criteria select query that meets an AND match on two different criteria, with sort
This is a touch more complex. You will need more than a single table for this one, and this time your criteria needs to </t>
    </r>
    <r>
      <rPr>
        <sz val="10"/>
        <color rgb="FFFF0000"/>
        <rFont val="Calibri"/>
        <family val="2"/>
        <scheme val="minor"/>
      </rPr>
      <t>show</t>
    </r>
    <r>
      <rPr>
        <sz val="10"/>
        <rFont val="Calibri"/>
        <family val="2"/>
        <scheme val="minor"/>
      </rPr>
      <t xml:space="preserve"> values that meet </t>
    </r>
    <r>
      <rPr>
        <sz val="10"/>
        <color rgb="FFFF0000"/>
        <rFont val="Calibri"/>
        <family val="2"/>
        <scheme val="minor"/>
      </rPr>
      <t xml:space="preserve">two different criteria, </t>
    </r>
    <r>
      <rPr>
        <sz val="10"/>
        <rFont val="Calibri"/>
        <family val="2"/>
        <scheme val="minor"/>
      </rPr>
      <t xml:space="preserve">a more than criteria AS WELL AS a specific criteria
</t>
    </r>
    <r>
      <rPr>
        <sz val="10"/>
        <color rgb="FFFF0000"/>
        <rFont val="Calibri"/>
        <family val="2"/>
        <scheme val="minor"/>
      </rPr>
      <t>Sort</t>
    </r>
    <r>
      <rPr>
        <sz val="10"/>
        <rFont val="Calibri"/>
        <family val="2"/>
        <scheme val="minor"/>
      </rPr>
      <t xml:space="preserve"> the results in this order:
number of copies
name of the book
name of the publisher</t>
    </r>
  </si>
  <si>
    <t>05. We have books in different languages, but how many titles do we have in each language.  Let's start by finding out the books for which we have more than two copies, but only the titles of the books that are in German. We need to see the number of copies, the name of the book, and the name of the publisher.</t>
  </si>
  <si>
    <r>
      <t xml:space="preserve">simple multiple table, multiple criteria select query that meets an AND match on two similar criteria, with sort
You need to query on a criteria that will not be displayed in the result - i.e., we don't need to see the price or the number of books
</t>
    </r>
    <r>
      <rPr>
        <sz val="10"/>
        <color rgb="FFFFFF00"/>
        <rFont val="Calibri"/>
        <family val="2"/>
        <scheme val="minor"/>
      </rPr>
      <t>show only</t>
    </r>
    <r>
      <rPr>
        <sz val="10"/>
        <rFont val="Calibri"/>
        <family val="2"/>
        <scheme val="minor"/>
      </rPr>
      <t xml:space="preserve"> the names of all of those books that have a retail price below a certain amount AND that have the number of books in stock greater than a certain number
your resultant table will be sorted first by a field that will not be displayed (books costing less than $10, but only those where the value in the number of copies is greater than 1) and secondarily sorted by a field that will be displayed (the titles of the books that meet the first criteria)
</t>
    </r>
    <r>
      <rPr>
        <sz val="10"/>
        <color rgb="FFFFFF00"/>
        <rFont val="Calibri"/>
        <family val="2"/>
        <scheme val="minor"/>
      </rPr>
      <t xml:space="preserve">Sort </t>
    </r>
    <r>
      <rPr>
        <sz val="10"/>
        <rFont val="Calibri"/>
        <family val="2"/>
        <scheme val="minor"/>
      </rPr>
      <t xml:space="preserve">the results in this order:
number of copies
title
</t>
    </r>
  </si>
  <si>
    <r>
      <t xml:space="preserve">simple multiple table, multiple criteria select query that meets an OR match on two similar criteria, with sort
</t>
    </r>
    <r>
      <rPr>
        <sz val="10"/>
        <color rgb="FFFF0000"/>
        <rFont val="Calibri"/>
        <family val="2"/>
        <scheme val="minor"/>
      </rPr>
      <t>Show</t>
    </r>
    <r>
      <rPr>
        <sz val="10"/>
        <rFont val="Calibri"/>
        <family val="2"/>
        <scheme val="minor"/>
      </rPr>
      <t xml:space="preserve"> the names of all of those books that have a price below a certain amount OR that have the number of books in stock greater than a certain number. Show the titles and the number of books in stock.
This one is similar to query 06, but here you need to use two criteria with an OR operation. Pay attention to what needs to show in the resultant table.
</t>
    </r>
    <r>
      <rPr>
        <sz val="10"/>
        <color rgb="FFFF0000"/>
        <rFont val="Calibri"/>
        <family val="2"/>
        <scheme val="minor"/>
      </rPr>
      <t>Sort</t>
    </r>
    <r>
      <rPr>
        <sz val="10"/>
        <rFont val="Calibri"/>
        <family val="2"/>
        <scheme val="minor"/>
      </rPr>
      <t xml:space="preserve"> the results in this order:
number of copies
title</t>
    </r>
  </si>
  <si>
    <r>
      <t xml:space="preserve">single table simple select query with a two parameters on a single criteria, with sort
single table simple select, but you need to use a two criteria parameter query to make it truly dynamic, so that you can pull results according to the letters you enter as you ask the question. Use a </t>
    </r>
    <r>
      <rPr>
        <sz val="10"/>
        <color rgb="FFFFFF00"/>
        <rFont val="Calibri"/>
        <family val="2"/>
        <scheme val="minor"/>
      </rPr>
      <t>multi-part parameter</t>
    </r>
    <r>
      <rPr>
        <sz val="10"/>
        <rFont val="Calibri"/>
        <family val="2"/>
        <scheme val="minor"/>
      </rPr>
      <t xml:space="preserve"> query to do this one.
</t>
    </r>
    <r>
      <rPr>
        <sz val="10"/>
        <color rgb="FFFFFF00"/>
        <rFont val="Calibri"/>
        <family val="2"/>
        <scheme val="minor"/>
      </rPr>
      <t xml:space="preserve">show </t>
    </r>
    <r>
      <rPr>
        <sz val="10"/>
        <rFont val="Calibri"/>
        <family val="2"/>
        <scheme val="minor"/>
      </rPr>
      <t>the titles of all of those books whose title begins with either of two letters. (</t>
    </r>
    <r>
      <rPr>
        <sz val="10"/>
        <color rgb="FFFFFF00"/>
        <rFont val="Calibri"/>
        <family val="2"/>
        <scheme val="minor"/>
      </rPr>
      <t>set the parameter so that it will return values for any two letters</t>
    </r>
    <r>
      <rPr>
        <sz val="10"/>
        <rFont val="Calibri"/>
        <family val="2"/>
        <scheme val="minor"/>
      </rPr>
      <t xml:space="preserve"> that are entered into the parameter. Don't restrict it to only B and P.)
</t>
    </r>
    <r>
      <rPr>
        <sz val="10"/>
        <color rgb="FFFFFF00"/>
        <rFont val="Calibri"/>
        <family val="2"/>
        <scheme val="minor"/>
      </rPr>
      <t>Sort</t>
    </r>
    <r>
      <rPr>
        <sz val="10"/>
        <rFont val="Calibri"/>
        <family val="2"/>
        <scheme val="minor"/>
      </rPr>
      <t xml:space="preserve"> the dataset that is returned by title.</t>
    </r>
  </si>
  <si>
    <r>
      <t xml:space="preserve">simple multiple table select query that requires a COUNT on one of the criteria, with sort
Now you start to add the use of </t>
    </r>
    <r>
      <rPr>
        <sz val="10"/>
        <color rgb="FFFF0000"/>
        <rFont val="Calibri"/>
        <family val="2"/>
        <scheme val="minor"/>
      </rPr>
      <t>functions</t>
    </r>
    <r>
      <rPr>
        <sz val="10"/>
        <rFont val="Calibri"/>
        <family val="2"/>
        <scheme val="minor"/>
      </rPr>
      <t xml:space="preserve"> to manipulate the results
this requires opening the Totals (∑) field in the QBE grid
</t>
    </r>
    <r>
      <rPr>
        <sz val="10"/>
        <color rgb="FFFF0000"/>
        <rFont val="Calibri"/>
        <family val="2"/>
        <scheme val="minor"/>
      </rPr>
      <t>show</t>
    </r>
    <r>
      <rPr>
        <sz val="10"/>
        <rFont val="Calibri"/>
        <family val="2"/>
        <scheme val="minor"/>
      </rPr>
      <t xml:space="preserve"> a count of the number of publishers in each state
you need to add a criteria that will eliminate all records that have no value in the state field from being counted
</t>
    </r>
    <r>
      <rPr>
        <sz val="10"/>
        <color rgb="FFFF0000"/>
        <rFont val="Calibri"/>
        <family val="2"/>
        <scheme val="minor"/>
      </rPr>
      <t>Sort</t>
    </r>
    <r>
      <rPr>
        <sz val="10"/>
        <rFont val="Calibri"/>
        <family val="2"/>
        <scheme val="minor"/>
      </rPr>
      <t xml:space="preserve"> the results in this order:
count of publishers
state</t>
    </r>
  </si>
  <si>
    <r>
      <t>simple multiple table select query that requires a calculated field in the query, with sort
For each book,</t>
    </r>
    <r>
      <rPr>
        <sz val="10"/>
        <color rgb="FFFFFF00"/>
        <rFont val="Calibri"/>
        <family val="2"/>
        <scheme val="minor"/>
      </rPr>
      <t xml:space="preserve"> show</t>
    </r>
    <r>
      <rPr>
        <sz val="10"/>
        <rFont val="Calibri"/>
        <family val="2"/>
        <scheme val="minor"/>
      </rPr>
      <t xml:space="preserve">:
the book title and the total monetary value of that stock of that particular book
call this field Total Value and format it to display as currency
More functions, but instead of using a function on the results of a select query, you now you have to </t>
    </r>
    <r>
      <rPr>
        <sz val="10"/>
        <color rgb="FFFFFF00"/>
        <rFont val="Calibri"/>
        <family val="2"/>
        <scheme val="minor"/>
      </rPr>
      <t>use the Build tool</t>
    </r>
    <r>
      <rPr>
        <sz val="10"/>
        <rFont val="Calibri"/>
        <family val="2"/>
        <scheme val="minor"/>
      </rPr>
      <t xml:space="preserve"> to create a new value that doesn't exist in the table as it stands
multiply the number of each title by its retail cost and format the results to display as currency
</t>
    </r>
    <r>
      <rPr>
        <sz val="10"/>
        <color rgb="FFFFFF00"/>
        <rFont val="Calibri"/>
        <family val="2"/>
        <scheme val="minor"/>
      </rPr>
      <t>Sort</t>
    </r>
    <r>
      <rPr>
        <sz val="10"/>
        <rFont val="Calibri"/>
        <family val="2"/>
        <scheme val="minor"/>
      </rPr>
      <t xml:space="preserve"> the results in this order:
Total Value
book title</t>
    </r>
  </si>
  <si>
    <r>
      <t xml:space="preserve">simple multiple table select query that requires several calculated fields in the query, with sort
</t>
    </r>
    <r>
      <rPr>
        <sz val="10"/>
        <color rgb="FFFF0000"/>
        <rFont val="Calibri"/>
        <family val="2"/>
        <scheme val="minor"/>
      </rPr>
      <t>Show:</t>
    </r>
    <r>
      <rPr>
        <sz val="10"/>
        <rFont val="Calibri"/>
        <family val="2"/>
        <scheme val="minor"/>
      </rPr>
      <t xml:space="preserve">
the name of each book ordered
the number of books ordered
the price break of each book - call this field Price Break
and the total of the savings per order - call this field Total Savings
This will require
a simple select query that requires data to be pulled from several different tables and a formula that applies to two different tables
you may need to include some fields in the query, but not show them in the results
</t>
    </r>
    <r>
      <rPr>
        <sz val="10"/>
        <color rgb="FFFF0000"/>
        <rFont val="Calibri"/>
        <family val="2"/>
        <scheme val="minor"/>
      </rPr>
      <t>Sort</t>
    </r>
    <r>
      <rPr>
        <sz val="10"/>
        <rFont val="Calibri"/>
        <family val="2"/>
        <scheme val="minor"/>
      </rPr>
      <t xml:space="preserve"> the results in this order:
Total Savings
book title</t>
    </r>
  </si>
  <si>
    <r>
      <t xml:space="preserve">simple multiple table select query that requires one calculated field in the query, with sort
This calls for values from all orders, whether already delivered or not. </t>
    </r>
    <r>
      <rPr>
        <sz val="10"/>
        <color rgb="FFFFFF00"/>
        <rFont val="Calibri"/>
        <family val="2"/>
        <scheme val="minor"/>
      </rPr>
      <t>Show:</t>
    </r>
    <r>
      <rPr>
        <sz val="10"/>
        <rFont val="Calibri"/>
        <family val="2"/>
        <scheme val="minor"/>
      </rPr>
      <t xml:space="preserve">
the name of each publisher of the book ordered
the name of each book ordered
the cost of the order if it has to be purchased at the book retail price (the number of books on an order multiplied by the retail price of that particular title)
the state and/or country for each publisher
You will need the number of books ordered, but not in the results of the query
again, a query that calls for values from multiple tables, with an expression
don't forget to SUM the total cost, in case you have more than one order for the same book at the same price
</t>
    </r>
    <r>
      <rPr>
        <sz val="10"/>
        <color rgb="FFFFFF00"/>
        <rFont val="Calibri"/>
        <family val="2"/>
        <scheme val="minor"/>
      </rPr>
      <t>Sort</t>
    </r>
    <r>
      <rPr>
        <sz val="10"/>
        <rFont val="Calibri"/>
        <family val="2"/>
        <scheme val="minor"/>
      </rPr>
      <t xml:space="preserve"> the results in this order:
total cost of the order
publisher name</t>
    </r>
  </si>
  <si>
    <r>
      <t>simple multiple table select query with a parameter on one criteria and totals function applied to another criteria, with sort
Include in the query design:
a</t>
    </r>
    <r>
      <rPr>
        <sz val="10"/>
        <color rgb="FFFF0000"/>
        <rFont val="Calibri"/>
        <family val="2"/>
        <scheme val="minor"/>
      </rPr>
      <t xml:space="preserve"> non-showing parameter</t>
    </r>
    <r>
      <rPr>
        <sz val="10"/>
        <rFont val="Calibri"/>
        <family val="2"/>
        <scheme val="minor"/>
      </rPr>
      <t xml:space="preserve"> that will allow me to enter the publisher I wish to query
the </t>
    </r>
    <r>
      <rPr>
        <sz val="10"/>
        <color rgb="FFFF0000"/>
        <rFont val="Calibri"/>
        <family val="2"/>
        <scheme val="minor"/>
      </rPr>
      <t>number of book titles</t>
    </r>
    <r>
      <rPr>
        <sz val="10"/>
        <rFont val="Calibri"/>
        <family val="2"/>
        <scheme val="minor"/>
      </rPr>
      <t xml:space="preserve"> associated with each author that is published by that publisher
the </t>
    </r>
    <r>
      <rPr>
        <sz val="10"/>
        <color rgb="FFFF0000"/>
        <rFont val="Calibri"/>
        <family val="2"/>
        <scheme val="minor"/>
      </rPr>
      <t>name of the authors</t>
    </r>
    <r>
      <rPr>
        <sz val="10"/>
        <rFont val="Calibri"/>
        <family val="2"/>
        <scheme val="minor"/>
      </rPr>
      <t xml:space="preserve"> that are associated with that publisher
</t>
    </r>
    <r>
      <rPr>
        <sz val="10"/>
        <color rgb="FFFF0000"/>
        <rFont val="Calibri"/>
        <family val="2"/>
        <scheme val="minor"/>
      </rPr>
      <t>Sort</t>
    </r>
    <r>
      <rPr>
        <sz val="10"/>
        <rFont val="Calibri"/>
        <family val="2"/>
        <scheme val="minor"/>
      </rPr>
      <t xml:space="preserve"> the results in this order:
number of titles shows the largest number of titles per author to the smallest number of titles per author
author name</t>
    </r>
  </si>
  <si>
    <r>
      <t>simple multiple table select query with several calculated fields in the query and the use of a NULL criteria, with sort.
This query could be the source of a report, which would present a formatted paper copy of the result of this query.
For each distinct order that has not been received yet,</t>
    </r>
    <r>
      <rPr>
        <sz val="10"/>
        <color rgb="FFFFFF00"/>
        <rFont val="Calibri"/>
        <family val="2"/>
        <scheme val="minor"/>
      </rPr>
      <t xml:space="preserve"> show only </t>
    </r>
    <r>
      <rPr>
        <sz val="10"/>
        <rFont val="Calibri"/>
        <family val="2"/>
        <scheme val="minor"/>
      </rPr>
      <t xml:space="preserve">the following fields:
the date of the order
the book title
the publisher name
the discount price of the book
the number of books ordered, and
the total amount of money owed to the publisher for that order.
(Call the last field Amount Owed)
a shipment is not paid for until it is received
This calls for a select across multiple tables, newly built fields of new data, application of functions, and use of the NULL criteria. This is a request for a list of things that have not yet happened, not a list of things that have happened already.
</t>
    </r>
    <r>
      <rPr>
        <sz val="10"/>
        <color rgb="FFFFFF00"/>
        <rFont val="Calibri"/>
        <family val="2"/>
        <scheme val="minor"/>
      </rPr>
      <t xml:space="preserve">Sort </t>
    </r>
    <r>
      <rPr>
        <sz val="10"/>
        <rFont val="Calibri"/>
        <family val="2"/>
        <scheme val="minor"/>
      </rPr>
      <t>the results in this order:
amount owed (from largest to least)
publisher name
book title
date of the order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</si>
</sst>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1"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b/>
      <sz val="10"/>
      <color indexed="9"/>
      <name val="Calibri"/>
      <family val="2"/>
      <scheme val="minor"/>
    </font>
    <font>
      <b/>
      <sz val="10"/>
      <name val="Calibri"/>
      <family val="2"/>
      <scheme val="minor"/>
    </font>
    <font>
      <sz val="10"/>
      <color indexed="9"/>
      <name val="Calibri"/>
      <family val="2"/>
      <scheme val="minor"/>
    </font>
    <font>
      <sz val="10"/>
      <color indexed="13"/>
      <name val="Calibri"/>
      <family val="2"/>
      <scheme val="minor"/>
    </font>
    <font>
      <b/>
      <sz val="10"/>
      <color theme="0"/>
      <name val="Calibri"/>
      <family val="2"/>
      <scheme val="minor"/>
    </font>
    <font>
      <sz val="10"/>
      <color rgb="FFFF0000"/>
      <name val="Calibri"/>
      <family val="2"/>
      <scheme val="minor"/>
    </font>
    <font>
      <sz val="10"/>
      <color rgb="FFFFFF0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5" tint="0.39997558519241921"/>
        <bgColor indexed="64"/>
      </patternFill>
    </fill>
    <fill>
      <patternFill patternType="solid">
        <fgColor indexed="13"/>
        <bgColor indexed="64"/>
      </patternFill>
    </fill>
    <fill>
      <patternFill patternType="solid">
        <fgColor rgb="FFC00000"/>
        <bgColor indexed="64"/>
      </patternFill>
    </fill>
    <fill>
      <patternFill patternType="solid">
        <fgColor theme="0" tint="-0.499984740745262"/>
        <bgColor indexed="64"/>
      </patternFill>
    </fill>
    <fill>
      <patternFill patternType="solid">
        <fgColor rgb="FF800000"/>
        <bgColor indexed="64"/>
      </patternFill>
    </fill>
  </fills>
  <borders count="7">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3" fillId="0" borderId="0" xfId="1" applyFont="1" applyAlignment="1">
      <alignment vertical="top" wrapText="1"/>
    </xf>
    <xf numFmtId="0" fontId="3" fillId="0" borderId="0" xfId="1" applyFont="1" applyAlignment="1">
      <alignment vertical="top"/>
    </xf>
    <xf numFmtId="0" fontId="3" fillId="2" borderId="0" xfId="1" applyFont="1" applyFill="1" applyBorder="1" applyAlignment="1">
      <alignment horizontal="center" vertical="top" wrapText="1"/>
    </xf>
    <xf numFmtId="0" fontId="3" fillId="3" borderId="0"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3" xfId="1" applyFont="1" applyFill="1" applyBorder="1" applyAlignment="1">
      <alignment horizontal="center" vertical="top" wrapText="1"/>
    </xf>
    <xf numFmtId="0" fontId="3" fillId="4" borderId="0" xfId="1" applyFont="1" applyFill="1" applyBorder="1" applyAlignment="1">
      <alignment horizontal="center" vertical="top" wrapText="1"/>
    </xf>
    <xf numFmtId="0" fontId="5" fillId="4" borderId="2" xfId="1" applyFont="1" applyFill="1" applyBorder="1" applyAlignment="1">
      <alignment vertical="top" wrapText="1"/>
    </xf>
    <xf numFmtId="0" fontId="3" fillId="4" borderId="2" xfId="1" applyFont="1" applyFill="1" applyBorder="1" applyAlignment="1">
      <alignment vertical="top" wrapText="1"/>
    </xf>
    <xf numFmtId="9" fontId="3" fillId="4" borderId="2" xfId="1" applyNumberFormat="1" applyFont="1" applyFill="1" applyBorder="1" applyAlignment="1">
      <alignment vertical="top" wrapText="1"/>
    </xf>
    <xf numFmtId="0" fontId="3" fillId="0"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3" fillId="4" borderId="2" xfId="1" applyFont="1" applyFill="1" applyBorder="1" applyAlignment="1">
      <alignment horizontal="center" vertical="top" wrapText="1"/>
    </xf>
    <xf numFmtId="9" fontId="3" fillId="0" borderId="3" xfId="1" applyNumberFormat="1" applyFont="1" applyFill="1" applyBorder="1" applyAlignment="1">
      <alignment vertical="top" wrapText="1"/>
    </xf>
    <xf numFmtId="0" fontId="3" fillId="0" borderId="3" xfId="1" applyFont="1" applyFill="1" applyBorder="1" applyAlignment="1">
      <alignment vertical="top" wrapText="1"/>
    </xf>
    <xf numFmtId="0" fontId="3" fillId="4" borderId="1" xfId="1" applyFont="1" applyFill="1" applyBorder="1" applyAlignment="1">
      <alignment horizontal="center" vertical="top" wrapText="1"/>
    </xf>
    <xf numFmtId="0" fontId="5" fillId="4" borderId="1" xfId="1" applyFont="1" applyFill="1" applyBorder="1" applyAlignment="1">
      <alignment vertical="top" wrapText="1"/>
    </xf>
    <xf numFmtId="0" fontId="3" fillId="4" borderId="1" xfId="1" applyFont="1" applyFill="1" applyBorder="1" applyAlignment="1">
      <alignment vertical="top" wrapText="1"/>
    </xf>
    <xf numFmtId="9" fontId="3" fillId="4" borderId="1" xfId="1" applyNumberFormat="1" applyFont="1" applyFill="1" applyBorder="1" applyAlignment="1">
      <alignment vertical="top" wrapText="1"/>
    </xf>
    <xf numFmtId="0" fontId="3" fillId="0" borderId="1" xfId="1" applyFont="1" applyFill="1" applyBorder="1" applyAlignment="1">
      <alignment horizontal="left" vertical="top" wrapText="1"/>
    </xf>
    <xf numFmtId="0" fontId="3"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3" fillId="4" borderId="2" xfId="1" applyFont="1" applyFill="1" applyBorder="1" applyAlignment="1">
      <alignment vertical="top"/>
    </xf>
    <xf numFmtId="0" fontId="3" fillId="0" borderId="0" xfId="1" applyFont="1" applyAlignment="1">
      <alignment horizontal="center" vertical="top" wrapText="1"/>
    </xf>
    <xf numFmtId="0" fontId="2" fillId="5" borderId="2" xfId="1" applyFont="1" applyFill="1" applyBorder="1" applyAlignment="1">
      <alignment horizontal="center" vertical="top" wrapText="1"/>
    </xf>
    <xf numFmtId="0" fontId="2" fillId="5" borderId="1" xfId="1" applyFont="1" applyFill="1" applyBorder="1" applyAlignment="1">
      <alignment horizontal="left" vertical="top" wrapText="1"/>
    </xf>
    <xf numFmtId="0" fontId="2" fillId="6" borderId="0" xfId="1" applyFont="1" applyFill="1" applyBorder="1" applyAlignment="1">
      <alignment horizontal="center" vertical="top" wrapText="1"/>
    </xf>
    <xf numFmtId="0" fontId="2" fillId="7" borderId="0" xfId="1" applyFont="1" applyFill="1" applyBorder="1" applyAlignment="1">
      <alignment horizontal="center"/>
    </xf>
    <xf numFmtId="164" fontId="2" fillId="7" borderId="0" xfId="1" applyNumberFormat="1" applyFont="1" applyFill="1" applyBorder="1" applyAlignment="1">
      <alignment horizontal="center"/>
    </xf>
    <xf numFmtId="0" fontId="2" fillId="7" borderId="0" xfId="1" applyFont="1" applyFill="1" applyBorder="1" applyAlignment="1">
      <alignment vertical="top" wrapText="1"/>
    </xf>
    <xf numFmtId="0" fontId="3" fillId="7" borderId="0" xfId="1" applyFont="1" applyFill="1" applyBorder="1" applyAlignment="1">
      <alignment horizontal="center" vertical="top" wrapText="1"/>
    </xf>
    <xf numFmtId="0" fontId="4" fillId="7" borderId="0" xfId="1" applyFont="1" applyFill="1" applyBorder="1" applyAlignment="1">
      <alignment horizontal="center" vertical="top" wrapText="1"/>
    </xf>
    <xf numFmtId="0" fontId="3" fillId="7" borderId="0" xfId="1" applyFont="1" applyFill="1" applyBorder="1" applyAlignment="1">
      <alignment vertical="top" wrapText="1"/>
    </xf>
    <xf numFmtId="0" fontId="2" fillId="7" borderId="0" xfId="1" applyFont="1" applyFill="1" applyBorder="1" applyAlignment="1">
      <alignment horizontal="center" vertical="top" wrapText="1"/>
    </xf>
    <xf numFmtId="0" fontId="2" fillId="7" borderId="3" xfId="1" applyFont="1" applyFill="1" applyBorder="1" applyAlignment="1">
      <alignment horizontal="center" vertical="top" wrapText="1"/>
    </xf>
    <xf numFmtId="0" fontId="6" fillId="7" borderId="0" xfId="1" applyFont="1" applyFill="1" applyBorder="1" applyAlignment="1">
      <alignment horizontal="center" vertical="top" wrapText="1"/>
    </xf>
    <xf numFmtId="0" fontId="3" fillId="7" borderId="4" xfId="1" applyFont="1" applyFill="1" applyBorder="1" applyAlignment="1">
      <alignment vertical="top"/>
    </xf>
    <xf numFmtId="0" fontId="6" fillId="7" borderId="4" xfId="1" applyFont="1" applyFill="1" applyBorder="1" applyAlignment="1">
      <alignment horizontal="center" vertical="top" wrapText="1"/>
    </xf>
    <xf numFmtId="0" fontId="3" fillId="7" borderId="4" xfId="1" applyFont="1" applyFill="1" applyBorder="1" applyAlignment="1">
      <alignment vertical="top" wrapText="1"/>
    </xf>
    <xf numFmtId="0" fontId="2" fillId="7" borderId="5" xfId="1" applyFont="1" applyFill="1" applyBorder="1" applyAlignment="1">
      <alignment horizontal="center" vertical="top" wrapText="1"/>
    </xf>
    <xf numFmtId="0" fontId="8" fillId="7" borderId="5" xfId="1" applyFont="1" applyFill="1" applyBorder="1" applyAlignment="1">
      <alignment vertical="top" wrapText="1"/>
    </xf>
    <xf numFmtId="0" fontId="2" fillId="7" borderId="5" xfId="1" applyFont="1" applyFill="1" applyBorder="1" applyAlignment="1">
      <alignment vertical="top" wrapText="1"/>
    </xf>
    <xf numFmtId="164" fontId="2" fillId="7" borderId="0" xfId="1" applyNumberFormat="1" applyFont="1" applyFill="1" applyBorder="1" applyAlignment="1">
      <alignment horizontal="center" vertical="top" wrapText="1"/>
    </xf>
    <xf numFmtId="0" fontId="3" fillId="0" borderId="3" xfId="1" applyFont="1" applyBorder="1" applyAlignment="1">
      <alignment horizontal="left" vertical="top" wrapText="1"/>
    </xf>
    <xf numFmtId="0" fontId="3" fillId="0" borderId="3" xfId="1" applyFont="1" applyBorder="1" applyAlignment="1">
      <alignment vertical="top" wrapText="1"/>
    </xf>
    <xf numFmtId="0" fontId="3" fillId="3" borderId="6" xfId="1" applyFont="1" applyFill="1" applyBorder="1" applyAlignment="1">
      <alignment horizontal="left" vertical="top" wrapText="1"/>
    </xf>
    <xf numFmtId="0" fontId="3" fillId="3" borderId="6" xfId="1" applyFont="1" applyFill="1" applyBorder="1" applyAlignment="1">
      <alignment vertical="top" wrapText="1"/>
    </xf>
    <xf numFmtId="9" fontId="3" fillId="3" borderId="6" xfId="1" applyNumberFormat="1" applyFont="1" applyFill="1" applyBorder="1" applyAlignment="1">
      <alignment vertical="top" wrapText="1"/>
    </xf>
    <xf numFmtId="0" fontId="3" fillId="0" borderId="6" xfId="1" applyFont="1" applyFill="1" applyBorder="1" applyAlignment="1">
      <alignment horizontal="left" vertical="top" wrapText="1"/>
    </xf>
    <xf numFmtId="0" fontId="3" fillId="0" borderId="6" xfId="1" applyFont="1" applyBorder="1" applyAlignment="1">
      <alignment vertical="top" wrapText="1"/>
    </xf>
    <xf numFmtId="0" fontId="3" fillId="0" borderId="6" xfId="1" applyFont="1" applyFill="1" applyBorder="1" applyAlignment="1">
      <alignment vertical="top" wrapText="1"/>
    </xf>
    <xf numFmtId="9" fontId="3" fillId="0" borderId="6" xfId="1" applyNumberFormat="1" applyFont="1" applyFill="1" applyBorder="1" applyAlignment="1">
      <alignment vertical="top" wrapText="1"/>
    </xf>
    <xf numFmtId="0" fontId="3" fillId="0" borderId="6" xfId="1" applyFont="1" applyBorder="1" applyAlignment="1">
      <alignment horizontal="left" vertical="top" wrapText="1"/>
    </xf>
    <xf numFmtId="0" fontId="8" fillId="7" borderId="6" xfId="1" applyFont="1" applyFill="1" applyBorder="1" applyAlignment="1">
      <alignment vertical="top" wrapText="1"/>
    </xf>
    <xf numFmtId="0" fontId="2" fillId="7" borderId="6" xfId="1" applyFont="1" applyFill="1" applyBorder="1" applyAlignment="1">
      <alignment vertical="top" wrapText="1"/>
    </xf>
    <xf numFmtId="9" fontId="2" fillId="7" borderId="6" xfId="1" applyNumberFormat="1" applyFont="1" applyFill="1" applyBorder="1" applyAlignment="1">
      <alignment vertical="top" wrapText="1"/>
    </xf>
    <xf numFmtId="0" fontId="8" fillId="7" borderId="6" xfId="1" applyFont="1" applyFill="1" applyBorder="1" applyAlignment="1">
      <alignment horizontal="center" vertical="top" wrapText="1"/>
    </xf>
    <xf numFmtId="0" fontId="3" fillId="0" borderId="6" xfId="1" applyFont="1" applyFill="1" applyBorder="1" applyAlignment="1">
      <alignment horizontal="left" vertical="top"/>
    </xf>
    <xf numFmtId="0" fontId="3" fillId="3" borderId="6" xfId="1" applyFont="1" applyFill="1" applyBorder="1" applyAlignment="1">
      <alignment horizontal="left" vertical="top"/>
    </xf>
    <xf numFmtId="0" fontId="3" fillId="0" borderId="6" xfId="1" applyFont="1" applyFill="1" applyBorder="1" applyAlignment="1">
      <alignment vertical="top"/>
    </xf>
    <xf numFmtId="0" fontId="3" fillId="3" borderId="6" xfId="1" applyFont="1" applyFill="1" applyBorder="1" applyAlignment="1">
      <alignment vertical="top"/>
    </xf>
    <xf numFmtId="0" fontId="5" fillId="4" borderId="6" xfId="1" applyFont="1" applyFill="1" applyBorder="1" applyAlignment="1">
      <alignment vertical="top" wrapText="1"/>
    </xf>
    <xf numFmtId="0" fontId="3" fillId="4" borderId="6" xfId="1" applyFont="1" applyFill="1" applyBorder="1" applyAlignment="1">
      <alignment vertical="top" wrapText="1"/>
    </xf>
    <xf numFmtId="9" fontId="3" fillId="4" borderId="6" xfId="1" applyNumberFormat="1" applyFont="1" applyFill="1" applyBorder="1" applyAlignment="1">
      <alignment vertical="top" wrapText="1"/>
    </xf>
    <xf numFmtId="0" fontId="4" fillId="7" borderId="6" xfId="1" applyFont="1" applyFill="1" applyBorder="1" applyAlignment="1">
      <alignment horizontal="center" vertical="top" wrapText="1"/>
    </xf>
    <xf numFmtId="0" fontId="6" fillId="7" borderId="6" xfId="1" applyFont="1" applyFill="1" applyBorder="1" applyAlignment="1">
      <alignment horizontal="center" vertical="top" wrapText="1"/>
    </xf>
    <xf numFmtId="9" fontId="6" fillId="7" borderId="6" xfId="1" applyNumberFormat="1" applyFont="1" applyFill="1" applyBorder="1" applyAlignment="1">
      <alignment horizontal="center" vertical="top" wrapText="1"/>
    </xf>
    <xf numFmtId="0" fontId="6" fillId="5" borderId="6" xfId="1" applyFont="1" applyFill="1" applyBorder="1" applyAlignment="1">
      <alignment horizontal="left" vertical="top" wrapText="1"/>
    </xf>
    <xf numFmtId="0" fontId="8" fillId="5" borderId="6" xfId="1" applyFont="1" applyFill="1" applyBorder="1" applyAlignment="1">
      <alignment horizontal="center" vertical="top" wrapText="1"/>
    </xf>
    <xf numFmtId="0" fontId="2" fillId="5" borderId="6" xfId="1" applyFont="1" applyFill="1" applyBorder="1" applyAlignment="1">
      <alignment vertical="top" wrapText="1"/>
    </xf>
    <xf numFmtId="9" fontId="2" fillId="5" borderId="6" xfId="1" applyNumberFormat="1" applyFont="1" applyFill="1" applyBorder="1" applyAlignment="1">
      <alignment vertical="top" wrapText="1"/>
    </xf>
  </cellXfs>
  <cellStyles count="2">
    <cellStyle name="Normal" xfId="0" builtinId="0"/>
    <cellStyle name="Normal 2" xfId="1"/>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H57"/>
  <sheetViews>
    <sheetView tabSelected="1" zoomScaleNormal="100" workbookViewId="0">
      <pane ySplit="2" topLeftCell="A3" activePane="bottomLeft" state="frozen"/>
      <selection activeCell="A30" sqref="A30:XFD30"/>
      <selection pane="bottomLeft" activeCell="G14" sqref="G14"/>
    </sheetView>
  </sheetViews>
  <sheetFormatPr defaultColWidth="35.28515625" defaultRowHeight="12.75" outlineLevelRow="2" x14ac:dyDescent="0.25"/>
  <cols>
    <col min="1" max="1" width="25.85546875" style="24" bestFit="1" customWidth="1"/>
    <col min="2" max="2" width="58" style="1" customWidth="1"/>
    <col min="3" max="3" width="68.28515625" style="1" customWidth="1"/>
    <col min="4" max="4" width="12.28515625" style="1" bestFit="1" customWidth="1"/>
    <col min="5" max="5" width="8.140625" style="1" bestFit="1" customWidth="1"/>
    <col min="6" max="6" width="11.85546875" style="1" bestFit="1" customWidth="1"/>
    <col min="7" max="7" width="70.7109375" style="1" customWidth="1"/>
    <col min="8" max="8" width="35.28515625" style="1"/>
    <col min="9" max="16384" width="35.28515625" style="2"/>
  </cols>
  <sheetData>
    <row r="1" spans="1:8" x14ac:dyDescent="0.2">
      <c r="A1" s="28" t="s">
        <v>0</v>
      </c>
      <c r="B1" s="29">
        <v>41994</v>
      </c>
      <c r="C1" s="43"/>
      <c r="D1" s="30"/>
      <c r="E1" s="30"/>
      <c r="F1" s="30">
        <f>F56</f>
        <v>0</v>
      </c>
      <c r="G1" s="34" t="s">
        <v>100</v>
      </c>
    </row>
    <row r="2" spans="1:8" x14ac:dyDescent="0.25">
      <c r="A2" s="27" t="s">
        <v>1</v>
      </c>
      <c r="B2" s="27" t="s">
        <v>2</v>
      </c>
      <c r="C2" s="27" t="s">
        <v>3</v>
      </c>
      <c r="D2" s="27" t="s">
        <v>4</v>
      </c>
      <c r="E2" s="27" t="s">
        <v>5</v>
      </c>
      <c r="F2" s="27" t="s">
        <v>6</v>
      </c>
      <c r="H2" s="2"/>
    </row>
    <row r="3" spans="1:8" outlineLevel="2" x14ac:dyDescent="0.25">
      <c r="A3" s="31"/>
      <c r="B3" s="32" t="s">
        <v>7</v>
      </c>
      <c r="C3" s="32"/>
      <c r="D3" s="33"/>
      <c r="E3" s="33"/>
      <c r="F3" s="33"/>
    </row>
    <row r="4" spans="1:8" ht="25.5" outlineLevel="2" x14ac:dyDescent="0.25">
      <c r="A4" s="3" t="s">
        <v>8</v>
      </c>
      <c r="B4" s="44" t="s">
        <v>9</v>
      </c>
      <c r="C4" s="44" t="s">
        <v>91</v>
      </c>
      <c r="D4" s="15">
        <v>0</v>
      </c>
      <c r="E4" s="14">
        <v>0.2</v>
      </c>
      <c r="F4" s="45">
        <f t="shared" ref="F4:F9" si="0">D4*E4</f>
        <v>0</v>
      </c>
    </row>
    <row r="5" spans="1:8" ht="25.5" outlineLevel="2" x14ac:dyDescent="0.25">
      <c r="A5" s="4" t="s">
        <v>10</v>
      </c>
      <c r="B5" s="46" t="s">
        <v>9</v>
      </c>
      <c r="C5" s="47" t="s">
        <v>91</v>
      </c>
      <c r="D5" s="47">
        <v>0</v>
      </c>
      <c r="E5" s="48">
        <v>0.2</v>
      </c>
      <c r="F5" s="47">
        <f t="shared" si="0"/>
        <v>0</v>
      </c>
    </row>
    <row r="6" spans="1:8" outlineLevel="2" x14ac:dyDescent="0.25">
      <c r="A6" s="4"/>
      <c r="B6" s="46" t="s">
        <v>103</v>
      </c>
      <c r="C6" s="47" t="s">
        <v>92</v>
      </c>
      <c r="D6" s="47">
        <v>0</v>
      </c>
      <c r="E6" s="48">
        <v>0.05</v>
      </c>
      <c r="F6" s="47">
        <f t="shared" si="0"/>
        <v>0</v>
      </c>
    </row>
    <row r="7" spans="1:8" ht="25.5" outlineLevel="2" x14ac:dyDescent="0.25">
      <c r="A7" s="4"/>
      <c r="B7" s="46" t="s">
        <v>104</v>
      </c>
      <c r="C7" s="47" t="s">
        <v>101</v>
      </c>
      <c r="D7" s="47">
        <v>0</v>
      </c>
      <c r="E7" s="48">
        <v>0.05</v>
      </c>
      <c r="F7" s="47">
        <f t="shared" si="0"/>
        <v>0</v>
      </c>
    </row>
    <row r="8" spans="1:8" ht="38.25" outlineLevel="2" x14ac:dyDescent="0.25">
      <c r="A8" s="5" t="s">
        <v>11</v>
      </c>
      <c r="B8" s="49" t="s">
        <v>9</v>
      </c>
      <c r="C8" s="50" t="s">
        <v>93</v>
      </c>
      <c r="D8" s="51">
        <v>0</v>
      </c>
      <c r="E8" s="52">
        <v>0.1</v>
      </c>
      <c r="F8" s="51">
        <f t="shared" si="0"/>
        <v>0</v>
      </c>
    </row>
    <row r="9" spans="1:8" ht="51" outlineLevel="2" x14ac:dyDescent="0.25">
      <c r="A9" s="4" t="s">
        <v>94</v>
      </c>
      <c r="B9" s="46" t="s">
        <v>9</v>
      </c>
      <c r="C9" s="47" t="s">
        <v>95</v>
      </c>
      <c r="D9" s="47">
        <v>0</v>
      </c>
      <c r="E9" s="48">
        <v>0.1</v>
      </c>
      <c r="F9" s="47">
        <f t="shared" si="0"/>
        <v>0</v>
      </c>
    </row>
    <row r="10" spans="1:8" ht="25.5" outlineLevel="2" x14ac:dyDescent="0.25">
      <c r="A10" s="5" t="s">
        <v>12</v>
      </c>
      <c r="B10" s="49" t="s">
        <v>9</v>
      </c>
      <c r="C10" s="50" t="s">
        <v>96</v>
      </c>
      <c r="D10" s="51">
        <v>0</v>
      </c>
      <c r="E10" s="52">
        <v>0.1</v>
      </c>
      <c r="F10" s="51">
        <f>D10*E10</f>
        <v>0</v>
      </c>
    </row>
    <row r="11" spans="1:8" outlineLevel="2" x14ac:dyDescent="0.25">
      <c r="A11" s="5"/>
      <c r="B11" s="49" t="s">
        <v>9</v>
      </c>
      <c r="C11" s="50" t="s">
        <v>13</v>
      </c>
      <c r="D11" s="51">
        <v>0</v>
      </c>
      <c r="E11" s="52">
        <v>0.05</v>
      </c>
      <c r="F11" s="50">
        <f>D11*E11</f>
        <v>0</v>
      </c>
      <c r="H11" s="2"/>
    </row>
    <row r="12" spans="1:8" outlineLevel="2" x14ac:dyDescent="0.25">
      <c r="A12" s="5"/>
      <c r="B12" s="49" t="s">
        <v>9</v>
      </c>
      <c r="C12" s="50" t="s">
        <v>14</v>
      </c>
      <c r="D12" s="51">
        <v>0</v>
      </c>
      <c r="E12" s="52">
        <v>0.05</v>
      </c>
      <c r="F12" s="50">
        <f>D12*E12</f>
        <v>0</v>
      </c>
      <c r="H12" s="2"/>
    </row>
    <row r="13" spans="1:8" outlineLevel="2" x14ac:dyDescent="0.25">
      <c r="A13" s="5"/>
      <c r="B13" s="49" t="s">
        <v>9</v>
      </c>
      <c r="C13" s="50" t="s">
        <v>15</v>
      </c>
      <c r="D13" s="51">
        <v>0</v>
      </c>
      <c r="E13" s="52">
        <v>0.05</v>
      </c>
      <c r="F13" s="50">
        <f>D13*E13</f>
        <v>0</v>
      </c>
      <c r="H13" s="2"/>
    </row>
    <row r="14" spans="1:8" outlineLevel="2" x14ac:dyDescent="0.25">
      <c r="A14" s="6"/>
      <c r="B14" s="53" t="s">
        <v>9</v>
      </c>
      <c r="C14" s="53" t="s">
        <v>16</v>
      </c>
      <c r="D14" s="51">
        <v>0</v>
      </c>
      <c r="E14" s="52">
        <v>0.05</v>
      </c>
      <c r="F14" s="50">
        <f>D14*E14</f>
        <v>0</v>
      </c>
      <c r="H14" s="2"/>
    </row>
    <row r="15" spans="1:8" outlineLevel="2" x14ac:dyDescent="0.25">
      <c r="A15" s="34"/>
      <c r="B15" s="54" t="s">
        <v>17</v>
      </c>
      <c r="C15" s="54"/>
      <c r="D15" s="55"/>
      <c r="E15" s="56">
        <f>SUM(E4:E14)</f>
        <v>1</v>
      </c>
      <c r="F15" s="55">
        <f>SUBTOTAL(9,F4:F14)</f>
        <v>0</v>
      </c>
      <c r="G15" s="2"/>
      <c r="H15" s="2"/>
    </row>
    <row r="16" spans="1:8" outlineLevel="1" x14ac:dyDescent="0.25">
      <c r="A16" s="35"/>
      <c r="B16" s="57" t="s">
        <v>18</v>
      </c>
      <c r="C16" s="57"/>
      <c r="D16" s="55"/>
      <c r="E16" s="56"/>
      <c r="F16" s="55"/>
      <c r="H16" s="2"/>
    </row>
    <row r="17" spans="1:8" outlineLevel="2" x14ac:dyDescent="0.25">
      <c r="A17" s="11" t="s">
        <v>19</v>
      </c>
      <c r="B17" s="58" t="s">
        <v>20</v>
      </c>
      <c r="C17" s="49"/>
      <c r="D17" s="51">
        <v>0</v>
      </c>
      <c r="E17" s="52">
        <v>0.35</v>
      </c>
      <c r="F17" s="51">
        <f t="shared" ref="F17:F20" si="1">D17*E17</f>
        <v>0</v>
      </c>
      <c r="H17" s="2"/>
    </row>
    <row r="18" spans="1:8" outlineLevel="2" x14ac:dyDescent="0.25">
      <c r="A18" s="4" t="s">
        <v>21</v>
      </c>
      <c r="B18" s="59" t="s">
        <v>97</v>
      </c>
      <c r="C18" s="46"/>
      <c r="D18" s="47">
        <v>0</v>
      </c>
      <c r="E18" s="48">
        <v>0.3</v>
      </c>
      <c r="F18" s="47">
        <f t="shared" si="1"/>
        <v>0</v>
      </c>
      <c r="H18" s="2"/>
    </row>
    <row r="19" spans="1:8" outlineLevel="2" x14ac:dyDescent="0.25">
      <c r="A19" s="5" t="s">
        <v>22</v>
      </c>
      <c r="B19" s="60" t="s">
        <v>23</v>
      </c>
      <c r="C19" s="51"/>
      <c r="D19" s="51">
        <v>0</v>
      </c>
      <c r="E19" s="52">
        <v>0.15</v>
      </c>
      <c r="F19" s="51">
        <f t="shared" si="1"/>
        <v>0</v>
      </c>
      <c r="H19" s="2"/>
    </row>
    <row r="20" spans="1:8" outlineLevel="2" x14ac:dyDescent="0.25">
      <c r="A20" s="12" t="s">
        <v>24</v>
      </c>
      <c r="B20" s="61" t="s">
        <v>25</v>
      </c>
      <c r="C20" s="47"/>
      <c r="D20" s="47">
        <v>0</v>
      </c>
      <c r="E20" s="48">
        <v>0.2</v>
      </c>
      <c r="F20" s="47">
        <f t="shared" si="1"/>
        <v>0</v>
      </c>
      <c r="H20" s="2"/>
    </row>
    <row r="21" spans="1:8" outlineLevel="2" x14ac:dyDescent="0.25">
      <c r="A21" s="13"/>
      <c r="B21" s="62" t="s">
        <v>26</v>
      </c>
      <c r="C21" s="62"/>
      <c r="D21" s="63"/>
      <c r="E21" s="64">
        <f>SUM(E17:E20)</f>
        <v>1</v>
      </c>
      <c r="F21" s="63">
        <f>SUBTOTAL(9,F16:F20)</f>
        <v>0</v>
      </c>
      <c r="G21" s="2"/>
      <c r="H21" s="2"/>
    </row>
    <row r="22" spans="1:8" outlineLevel="1" x14ac:dyDescent="0.25">
      <c r="A22" s="36"/>
      <c r="B22" s="65" t="s">
        <v>27</v>
      </c>
      <c r="C22" s="65"/>
      <c r="D22" s="66"/>
      <c r="E22" s="67"/>
      <c r="F22" s="66"/>
      <c r="H22" s="2"/>
    </row>
    <row r="23" spans="1:8" outlineLevel="2" x14ac:dyDescent="0.25">
      <c r="A23" s="11" t="s">
        <v>28</v>
      </c>
      <c r="B23" s="49" t="s">
        <v>29</v>
      </c>
      <c r="C23" s="49" t="s">
        <v>30</v>
      </c>
      <c r="D23" s="51">
        <v>0</v>
      </c>
      <c r="E23" s="52">
        <v>0.05</v>
      </c>
      <c r="F23" s="51">
        <f t="shared" ref="F23:F26" si="2">D23*E23</f>
        <v>0</v>
      </c>
      <c r="H23" s="2"/>
    </row>
    <row r="24" spans="1:8" outlineLevel="2" x14ac:dyDescent="0.25">
      <c r="A24" s="4" t="s">
        <v>31</v>
      </c>
      <c r="B24" s="46" t="s">
        <v>29</v>
      </c>
      <c r="C24" s="46" t="s">
        <v>32</v>
      </c>
      <c r="D24" s="47">
        <v>0</v>
      </c>
      <c r="E24" s="48">
        <v>0.05</v>
      </c>
      <c r="F24" s="47">
        <f t="shared" si="2"/>
        <v>0</v>
      </c>
      <c r="H24" s="2"/>
    </row>
    <row r="25" spans="1:8" outlineLevel="2" x14ac:dyDescent="0.25">
      <c r="A25" s="5" t="s">
        <v>33</v>
      </c>
      <c r="B25" s="49" t="s">
        <v>34</v>
      </c>
      <c r="C25" s="49" t="s">
        <v>35</v>
      </c>
      <c r="D25" s="51">
        <v>0</v>
      </c>
      <c r="E25" s="52">
        <v>0.15</v>
      </c>
      <c r="F25" s="51">
        <f t="shared" si="2"/>
        <v>0</v>
      </c>
      <c r="H25" s="2"/>
    </row>
    <row r="26" spans="1:8" ht="25.5" outlineLevel="2" x14ac:dyDescent="0.25">
      <c r="A26" s="5"/>
      <c r="B26" s="49" t="s">
        <v>36</v>
      </c>
      <c r="C26" s="49" t="s">
        <v>98</v>
      </c>
      <c r="D26" s="51">
        <v>0</v>
      </c>
      <c r="E26" s="52">
        <v>0.2</v>
      </c>
      <c r="F26" s="51">
        <f t="shared" si="2"/>
        <v>0</v>
      </c>
      <c r="H26" s="2"/>
    </row>
    <row r="27" spans="1:8" ht="25.5" outlineLevel="2" x14ac:dyDescent="0.25">
      <c r="A27" s="4" t="s">
        <v>37</v>
      </c>
      <c r="B27" s="46" t="s">
        <v>38</v>
      </c>
      <c r="C27" s="68" t="s">
        <v>39</v>
      </c>
      <c r="D27" s="47">
        <v>0</v>
      </c>
      <c r="E27" s="48">
        <v>0.1</v>
      </c>
      <c r="F27" s="47">
        <f>D27*E27</f>
        <v>0</v>
      </c>
      <c r="H27" s="2"/>
    </row>
    <row r="28" spans="1:8" ht="25.5" outlineLevel="2" x14ac:dyDescent="0.25">
      <c r="A28" s="4"/>
      <c r="B28" s="46" t="s">
        <v>40</v>
      </c>
      <c r="C28" s="46" t="s">
        <v>41</v>
      </c>
      <c r="D28" s="47">
        <v>0</v>
      </c>
      <c r="E28" s="48">
        <v>0.25</v>
      </c>
      <c r="F28" s="47">
        <f>D28*E28</f>
        <v>0</v>
      </c>
      <c r="H28" s="2"/>
    </row>
    <row r="29" spans="1:8" outlineLevel="2" x14ac:dyDescent="0.25">
      <c r="A29" s="6" t="s">
        <v>42</v>
      </c>
      <c r="B29" s="49" t="s">
        <v>43</v>
      </c>
      <c r="C29" s="49"/>
      <c r="D29" s="51">
        <v>0</v>
      </c>
      <c r="E29" s="52">
        <v>0.2</v>
      </c>
      <c r="F29" s="51">
        <f>D29*E29</f>
        <v>0</v>
      </c>
      <c r="H29" s="2"/>
    </row>
    <row r="30" spans="1:8" outlineLevel="2" x14ac:dyDescent="0.25">
      <c r="A30" s="7"/>
      <c r="B30" s="62" t="s">
        <v>44</v>
      </c>
      <c r="C30" s="62"/>
      <c r="D30" s="63"/>
      <c r="E30" s="64">
        <f>SUM(E22:E29)</f>
        <v>1</v>
      </c>
      <c r="F30" s="63">
        <f>SUBTOTAL(9,F22:F29)</f>
        <v>0</v>
      </c>
      <c r="H30" s="2"/>
    </row>
    <row r="31" spans="1:8" outlineLevel="1" x14ac:dyDescent="0.25">
      <c r="A31" s="36"/>
      <c r="B31" s="65" t="s">
        <v>45</v>
      </c>
      <c r="C31" s="65" t="s">
        <v>46</v>
      </c>
      <c r="D31" s="66"/>
      <c r="E31" s="67"/>
      <c r="F31" s="66"/>
      <c r="H31" s="2"/>
    </row>
    <row r="32" spans="1:8" ht="89.25" outlineLevel="2" x14ac:dyDescent="0.25">
      <c r="A32" s="11" t="s">
        <v>47</v>
      </c>
      <c r="B32" s="49" t="s">
        <v>105</v>
      </c>
      <c r="C32" s="49" t="s">
        <v>48</v>
      </c>
      <c r="D32" s="51">
        <v>0</v>
      </c>
      <c r="E32" s="52">
        <v>0.02</v>
      </c>
      <c r="F32" s="51">
        <f t="shared" ref="F32:F45" si="3">D32*E32</f>
        <v>0</v>
      </c>
      <c r="H32" s="2"/>
    </row>
    <row r="33" spans="1:8" ht="191.25" outlineLevel="2" x14ac:dyDescent="0.25">
      <c r="A33" s="4" t="s">
        <v>49</v>
      </c>
      <c r="B33" s="46" t="s">
        <v>106</v>
      </c>
      <c r="C33" s="46" t="s">
        <v>50</v>
      </c>
      <c r="D33" s="47">
        <v>0</v>
      </c>
      <c r="E33" s="48">
        <v>0.04</v>
      </c>
      <c r="F33" s="47">
        <f t="shared" si="3"/>
        <v>0</v>
      </c>
      <c r="H33" s="2"/>
    </row>
    <row r="34" spans="1:8" ht="153" outlineLevel="2" x14ac:dyDescent="0.25">
      <c r="A34" s="5" t="s">
        <v>51</v>
      </c>
      <c r="B34" s="49" t="s">
        <v>107</v>
      </c>
      <c r="C34" s="49" t="s">
        <v>52</v>
      </c>
      <c r="D34" s="51">
        <v>0</v>
      </c>
      <c r="E34" s="52">
        <v>0.04</v>
      </c>
      <c r="F34" s="51">
        <f t="shared" si="3"/>
        <v>0</v>
      </c>
      <c r="H34" s="2"/>
    </row>
    <row r="35" spans="1:8" ht="89.25" outlineLevel="2" x14ac:dyDescent="0.25">
      <c r="A35" s="4" t="s">
        <v>53</v>
      </c>
      <c r="B35" s="47" t="s">
        <v>108</v>
      </c>
      <c r="C35" s="47" t="s">
        <v>54</v>
      </c>
      <c r="D35" s="47">
        <v>0</v>
      </c>
      <c r="E35" s="48">
        <v>0.04</v>
      </c>
      <c r="F35" s="47">
        <f t="shared" si="3"/>
        <v>0</v>
      </c>
      <c r="H35" s="2"/>
    </row>
    <row r="36" spans="1:8" ht="127.5" outlineLevel="2" x14ac:dyDescent="0.25">
      <c r="A36" s="5" t="s">
        <v>55</v>
      </c>
      <c r="B36" s="51" t="s">
        <v>109</v>
      </c>
      <c r="C36" s="51" t="s">
        <v>110</v>
      </c>
      <c r="D36" s="51">
        <v>0</v>
      </c>
      <c r="E36" s="52">
        <v>0.08</v>
      </c>
      <c r="F36" s="51">
        <f t="shared" si="3"/>
        <v>0</v>
      </c>
      <c r="H36" s="2"/>
    </row>
    <row r="37" spans="1:8" ht="204" outlineLevel="2" x14ac:dyDescent="0.25">
      <c r="A37" s="4" t="s">
        <v>56</v>
      </c>
      <c r="B37" s="47" t="s">
        <v>111</v>
      </c>
      <c r="C37" s="47" t="s">
        <v>99</v>
      </c>
      <c r="D37" s="47">
        <v>0</v>
      </c>
      <c r="E37" s="48">
        <v>0.08</v>
      </c>
      <c r="F37" s="47">
        <f t="shared" si="3"/>
        <v>0</v>
      </c>
      <c r="H37" s="2"/>
    </row>
    <row r="38" spans="1:8" ht="140.25" outlineLevel="2" x14ac:dyDescent="0.25">
      <c r="A38" s="5" t="s">
        <v>57</v>
      </c>
      <c r="B38" s="51" t="s">
        <v>112</v>
      </c>
      <c r="C38" s="51" t="s">
        <v>58</v>
      </c>
      <c r="D38" s="51">
        <v>0</v>
      </c>
      <c r="E38" s="52">
        <v>0.08</v>
      </c>
      <c r="F38" s="51">
        <f t="shared" si="3"/>
        <v>0</v>
      </c>
      <c r="H38" s="2"/>
    </row>
    <row r="39" spans="1:8" ht="140.25" outlineLevel="2" x14ac:dyDescent="0.25">
      <c r="A39" s="4" t="s">
        <v>59</v>
      </c>
      <c r="B39" s="47" t="s">
        <v>113</v>
      </c>
      <c r="C39" s="47" t="s">
        <v>60</v>
      </c>
      <c r="D39" s="47">
        <v>0</v>
      </c>
      <c r="E39" s="48">
        <v>0.08</v>
      </c>
      <c r="F39" s="47">
        <f t="shared" si="3"/>
        <v>0</v>
      </c>
      <c r="H39" s="2"/>
    </row>
    <row r="40" spans="1:8" ht="127.5" outlineLevel="2" x14ac:dyDescent="0.25">
      <c r="A40" s="5" t="s">
        <v>61</v>
      </c>
      <c r="B40" s="51" t="s">
        <v>114</v>
      </c>
      <c r="C40" s="51" t="s">
        <v>62</v>
      </c>
      <c r="D40" s="51">
        <v>0</v>
      </c>
      <c r="E40" s="52">
        <v>0.08</v>
      </c>
      <c r="F40" s="51">
        <f t="shared" si="3"/>
        <v>0</v>
      </c>
      <c r="H40" s="2"/>
    </row>
    <row r="41" spans="1:8" ht="178.5" outlineLevel="2" x14ac:dyDescent="0.25">
      <c r="A41" s="4" t="s">
        <v>63</v>
      </c>
      <c r="B41" s="47" t="s">
        <v>115</v>
      </c>
      <c r="C41" s="47" t="s">
        <v>64</v>
      </c>
      <c r="D41" s="47">
        <v>0</v>
      </c>
      <c r="E41" s="48">
        <v>0.08</v>
      </c>
      <c r="F41" s="47">
        <f t="shared" si="3"/>
        <v>0</v>
      </c>
      <c r="H41" s="2"/>
    </row>
    <row r="42" spans="1:8" ht="191.25" outlineLevel="2" x14ac:dyDescent="0.25">
      <c r="A42" s="5" t="s">
        <v>65</v>
      </c>
      <c r="B42" s="51" t="s">
        <v>116</v>
      </c>
      <c r="C42" s="51" t="s">
        <v>66</v>
      </c>
      <c r="D42" s="51">
        <v>0</v>
      </c>
      <c r="E42" s="52">
        <v>0.08</v>
      </c>
      <c r="F42" s="51">
        <f t="shared" si="3"/>
        <v>0</v>
      </c>
    </row>
    <row r="43" spans="1:8" ht="242.25" outlineLevel="2" x14ac:dyDescent="0.25">
      <c r="A43" s="4" t="s">
        <v>67</v>
      </c>
      <c r="B43" s="47" t="s">
        <v>117</v>
      </c>
      <c r="C43" s="47" t="s">
        <v>68</v>
      </c>
      <c r="D43" s="47">
        <v>0</v>
      </c>
      <c r="E43" s="48">
        <v>0.09</v>
      </c>
      <c r="F43" s="47">
        <f t="shared" si="3"/>
        <v>0</v>
      </c>
    </row>
    <row r="44" spans="1:8" ht="153" outlineLevel="2" x14ac:dyDescent="0.25">
      <c r="A44" s="5" t="s">
        <v>69</v>
      </c>
      <c r="B44" s="51" t="s">
        <v>118</v>
      </c>
      <c r="C44" s="51" t="s">
        <v>70</v>
      </c>
      <c r="D44" s="51">
        <v>0</v>
      </c>
      <c r="E44" s="52">
        <v>0.1</v>
      </c>
      <c r="F44" s="51">
        <f t="shared" si="3"/>
        <v>0</v>
      </c>
    </row>
    <row r="45" spans="1:8" ht="293.25" outlineLevel="2" x14ac:dyDescent="0.25">
      <c r="A45" s="12" t="s">
        <v>71</v>
      </c>
      <c r="B45" s="47" t="s">
        <v>119</v>
      </c>
      <c r="C45" s="47" t="s">
        <v>72</v>
      </c>
      <c r="D45" s="47">
        <v>0</v>
      </c>
      <c r="E45" s="48">
        <v>0.11</v>
      </c>
      <c r="F45" s="47">
        <f t="shared" si="3"/>
        <v>0</v>
      </c>
    </row>
    <row r="46" spans="1:8" outlineLevel="2" x14ac:dyDescent="0.25">
      <c r="A46" s="7"/>
      <c r="B46" s="62" t="s">
        <v>73</v>
      </c>
      <c r="C46" s="62"/>
      <c r="D46" s="63"/>
      <c r="E46" s="64">
        <f>SUM(E32:E45)</f>
        <v>0.99999999999999989</v>
      </c>
      <c r="F46" s="63">
        <f>SUBTOTAL(9,F32:F45)</f>
        <v>0</v>
      </c>
    </row>
    <row r="47" spans="1:8" outlineLevel="2" x14ac:dyDescent="0.25">
      <c r="A47" s="25"/>
      <c r="B47" s="69" t="s">
        <v>74</v>
      </c>
      <c r="C47" s="69"/>
      <c r="D47" s="70"/>
      <c r="E47" s="71"/>
      <c r="F47" s="70"/>
      <c r="G47" s="2"/>
    </row>
    <row r="48" spans="1:8" ht="63.75" outlineLevel="1" x14ac:dyDescent="0.25">
      <c r="A48" s="11" t="s">
        <v>75</v>
      </c>
      <c r="B48" s="49" t="s">
        <v>76</v>
      </c>
      <c r="C48" s="49" t="s">
        <v>102</v>
      </c>
      <c r="D48" s="51">
        <v>0</v>
      </c>
      <c r="E48" s="52">
        <v>0.3</v>
      </c>
      <c r="F48" s="50">
        <f t="shared" ref="F48:F50" si="4">D48*E48</f>
        <v>0</v>
      </c>
      <c r="G48" s="2"/>
    </row>
    <row r="49" spans="1:7" outlineLevel="2" x14ac:dyDescent="0.25">
      <c r="A49" s="4" t="s">
        <v>77</v>
      </c>
      <c r="B49" s="46" t="s">
        <v>78</v>
      </c>
      <c r="C49" s="46" t="s">
        <v>79</v>
      </c>
      <c r="D49" s="47">
        <v>0</v>
      </c>
      <c r="E49" s="48">
        <v>0.1</v>
      </c>
      <c r="F49" s="47">
        <f t="shared" si="4"/>
        <v>0</v>
      </c>
    </row>
    <row r="50" spans="1:7" ht="25.5" outlineLevel="2" x14ac:dyDescent="0.25">
      <c r="A50" s="5" t="s">
        <v>77</v>
      </c>
      <c r="B50" s="49" t="s">
        <v>80</v>
      </c>
      <c r="C50" s="49" t="s">
        <v>81</v>
      </c>
      <c r="D50" s="51">
        <v>0</v>
      </c>
      <c r="E50" s="52">
        <v>0.2</v>
      </c>
      <c r="F50" s="50">
        <f t="shared" si="4"/>
        <v>0</v>
      </c>
    </row>
    <row r="51" spans="1:7" ht="25.5" outlineLevel="2" x14ac:dyDescent="0.25">
      <c r="A51" s="12" t="s">
        <v>82</v>
      </c>
      <c r="B51" s="46" t="s">
        <v>83</v>
      </c>
      <c r="C51" s="46" t="s">
        <v>84</v>
      </c>
      <c r="D51" s="47">
        <v>0</v>
      </c>
      <c r="E51" s="48">
        <v>0.4</v>
      </c>
      <c r="F51" s="47">
        <f>D51*E51</f>
        <v>0</v>
      </c>
    </row>
    <row r="52" spans="1:7" ht="13.5" outlineLevel="2" thickBot="1" x14ac:dyDescent="0.3">
      <c r="A52" s="16"/>
      <c r="B52" s="17" t="s">
        <v>85</v>
      </c>
      <c r="C52" s="17"/>
      <c r="D52" s="18"/>
      <c r="E52" s="19">
        <f>SUM(E48:E51)</f>
        <v>1</v>
      </c>
      <c r="F52" s="18">
        <f>SUBTOTAL(9,F48:F51)</f>
        <v>0</v>
      </c>
    </row>
    <row r="53" spans="1:7" outlineLevel="2" x14ac:dyDescent="0.25">
      <c r="A53" s="37"/>
      <c r="B53" s="38" t="s">
        <v>86</v>
      </c>
      <c r="C53" s="38"/>
      <c r="D53" s="39"/>
      <c r="E53" s="39"/>
      <c r="F53" s="39"/>
      <c r="G53" s="2"/>
    </row>
    <row r="54" spans="1:7" ht="39" outlineLevel="1" thickBot="1" x14ac:dyDescent="0.3">
      <c r="A54" s="20" t="s">
        <v>87</v>
      </c>
      <c r="B54" s="20" t="s">
        <v>88</v>
      </c>
      <c r="C54" s="26" t="s">
        <v>89</v>
      </c>
      <c r="D54" s="21">
        <v>0</v>
      </c>
      <c r="E54" s="22">
        <v>1</v>
      </c>
      <c r="F54" s="21">
        <f>D54*E54</f>
        <v>0</v>
      </c>
      <c r="G54" s="2"/>
    </row>
    <row r="55" spans="1:7" outlineLevel="2" x14ac:dyDescent="0.25">
      <c r="A55" s="23"/>
      <c r="B55" s="8" t="s">
        <v>86</v>
      </c>
      <c r="C55" s="8"/>
      <c r="D55" s="9"/>
      <c r="E55" s="10">
        <f>SUM(E54)</f>
        <v>1</v>
      </c>
      <c r="F55" s="9">
        <f>SUBTOTAL(9,F54:F54)</f>
        <v>0</v>
      </c>
      <c r="G55" s="2"/>
    </row>
    <row r="56" spans="1:7" ht="13.5" outlineLevel="2" thickBot="1" x14ac:dyDescent="0.3">
      <c r="A56" s="40"/>
      <c r="B56" s="41" t="s">
        <v>90</v>
      </c>
      <c r="C56" s="41"/>
      <c r="D56" s="42"/>
      <c r="E56" s="42"/>
      <c r="F56" s="42">
        <f>(F15*0.15)+(F21*0.15)+(F30*0.15)+(F46*0.35)+(F52*0.1)+(F55*0.1)</f>
        <v>0</v>
      </c>
      <c r="G56" s="2"/>
    </row>
    <row r="57" spans="1:7" outlineLevel="1" x14ac:dyDescent="0.25">
      <c r="G57" s="2"/>
    </row>
  </sheetData>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05</vt:lpstr>
      <vt:lpstr>'Task 05'!Print_Titles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2014-01-03T19:25:27Z</dcterms:created>
  <dcterms:modified xsi:type="dcterms:W3CDTF">2014-12-23T19:30:49Z</dcterms:modified>
</cp:coreProperties>
</file>