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0380" windowHeight="679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J76" i="1"/>
  <c r="I76"/>
  <c r="H76"/>
  <c r="G76"/>
  <c r="F76"/>
  <c r="E76"/>
  <c r="D76"/>
  <c r="J59"/>
  <c r="I59"/>
  <c r="H59"/>
  <c r="G59"/>
  <c r="F59"/>
  <c r="E59"/>
  <c r="D59"/>
  <c r="J88"/>
  <c r="J90"/>
  <c r="I88"/>
  <c r="I90"/>
  <c r="H88"/>
  <c r="H90"/>
  <c r="G88"/>
  <c r="G90"/>
  <c r="F88"/>
  <c r="F90"/>
  <c r="E88"/>
  <c r="E90"/>
  <c r="D88"/>
  <c r="D90"/>
  <c r="C59"/>
  <c r="C76"/>
  <c r="C88"/>
  <c r="C90"/>
</calcChain>
</file>

<file path=xl/sharedStrings.xml><?xml version="1.0" encoding="utf-8"?>
<sst xmlns="http://schemas.openxmlformats.org/spreadsheetml/2006/main" count="100" uniqueCount="98">
  <si>
    <t>TABLE 1 - LIBRARY PROFILE</t>
  </si>
  <si>
    <t>Service Outlets</t>
  </si>
  <si>
    <t xml:space="preserve">Number of </t>
  </si>
  <si>
    <t>Legal Service</t>
  </si>
  <si>
    <t>Number of</t>
  </si>
  <si>
    <t xml:space="preserve">Other </t>
  </si>
  <si>
    <t>Annual</t>
  </si>
  <si>
    <t>Friends</t>
  </si>
  <si>
    <t>Number</t>
  </si>
  <si>
    <t>Population</t>
  </si>
  <si>
    <t>Central</t>
  </si>
  <si>
    <t>Branches</t>
  </si>
  <si>
    <t>Bookmobiles</t>
  </si>
  <si>
    <t>Mobile Units</t>
  </si>
  <si>
    <t>Hours</t>
  </si>
  <si>
    <t>Groups</t>
  </si>
  <si>
    <t>of Friends</t>
  </si>
  <si>
    <t>County Libraries</t>
  </si>
  <si>
    <t>Mecklenburg</t>
  </si>
  <si>
    <t>Wake</t>
  </si>
  <si>
    <t>Guilford (Greensboro)</t>
  </si>
  <si>
    <t>Cumberland</t>
  </si>
  <si>
    <t>Forsyth</t>
  </si>
  <si>
    <t>Durham</t>
  </si>
  <si>
    <t>Buncombe (Asheville)</t>
  </si>
  <si>
    <t>Onslow</t>
  </si>
  <si>
    <t>New Hanover</t>
  </si>
  <si>
    <t>Davidson</t>
  </si>
  <si>
    <t>Rowan</t>
  </si>
  <si>
    <t>Randolph</t>
  </si>
  <si>
    <t>Pitt (Sheppard)</t>
  </si>
  <si>
    <t>Robeson</t>
  </si>
  <si>
    <t>Wayne</t>
  </si>
  <si>
    <t>Union</t>
  </si>
  <si>
    <t>Johnston</t>
  </si>
  <si>
    <t>Iredell</t>
  </si>
  <si>
    <t>Catawba</t>
  </si>
  <si>
    <t>Rockingham</t>
  </si>
  <si>
    <t>Nash (Braswell)</t>
  </si>
  <si>
    <t>Burke</t>
  </si>
  <si>
    <t>Harnett</t>
  </si>
  <si>
    <t>Cleveland</t>
  </si>
  <si>
    <t>Henderson</t>
  </si>
  <si>
    <t>Caldwell</t>
  </si>
  <si>
    <t>Wilson</t>
  </si>
  <si>
    <t>Brunswick</t>
  </si>
  <si>
    <t>Rutherford</t>
  </si>
  <si>
    <t>Stanly</t>
  </si>
  <si>
    <t>Edgecombe</t>
  </si>
  <si>
    <t>Sampson-Clinton</t>
  </si>
  <si>
    <t>Columbus</t>
  </si>
  <si>
    <t>Haywood</t>
  </si>
  <si>
    <t>Lee</t>
  </si>
  <si>
    <t>Granville</t>
  </si>
  <si>
    <t>Franklin</t>
  </si>
  <si>
    <t>Duplin</t>
  </si>
  <si>
    <t>Vance (Perry)</t>
  </si>
  <si>
    <t>McDowell</t>
  </si>
  <si>
    <t>Halifax</t>
  </si>
  <si>
    <t>Pender</t>
  </si>
  <si>
    <t>Scotland</t>
  </si>
  <si>
    <t>Davie</t>
  </si>
  <si>
    <t>Alexander</t>
  </si>
  <si>
    <t>Bladen</t>
  </si>
  <si>
    <t>Transylvania</t>
  </si>
  <si>
    <t>Warren</t>
  </si>
  <si>
    <t>Madison</t>
  </si>
  <si>
    <t>Polk</t>
  </si>
  <si>
    <t>Totals</t>
  </si>
  <si>
    <t>Regional Libraries</t>
  </si>
  <si>
    <t>Gaston-Lincoln</t>
  </si>
  <si>
    <t>Sandhill</t>
  </si>
  <si>
    <t>Central NC</t>
  </si>
  <si>
    <t>CPC</t>
  </si>
  <si>
    <t>Northwestern</t>
  </si>
  <si>
    <t>Appalachian</t>
  </si>
  <si>
    <t>Hyconeechee</t>
  </si>
  <si>
    <t>East Albemarle</t>
  </si>
  <si>
    <t>Neuse</t>
  </si>
  <si>
    <t>Albemarle</t>
  </si>
  <si>
    <t>Fontana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</si>
  <si>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</si>
  <si>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</si>
  <si>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</si>
  <si>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</si>
  <si>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</si>
  <si>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</si>
  <si>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</si>
  <si>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</si>
  <si>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</si>
  <si>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Roanoke Rapids</t>
  </si>
  <si>
    <t>Southern Pines</t>
  </si>
  <si>
    <t>Washington (Brown)</t>
  </si>
  <si>
    <t>Farmville</t>
  </si>
  <si>
    <t>North Carolina</t>
  </si>
  <si>
    <t>Cabarrus</t>
  </si>
  <si>
    <t>Kings Mtn. (Mauney)</t>
  </si>
  <si>
    <t>Nashville (Cooley)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</si>
</sst>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0"/>
      <name val="Arial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3" fontId="2" fillId="0" borderId="1"/>
    <xf numFmtId="3" fontId="2" fillId="0" borderId="2"/>
    <xf numFmtId="3" fontId="2" fillId="0" borderId="3"/>
    <xf numFmtId="3" fontId="2" fillId="0" borderId="4" applyNumberFormat="0" applyFont="0"/>
    <xf numFmtId="3" fontId="2" fillId="0" borderId="5"/>
  </cellStyleXfs>
  <cellXfs count="57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2" fontId="3" fillId="0" borderId="1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2" fontId="3" fillId="0" borderId="13" xfId="0" applyNumberFormat="1" applyFont="1" applyBorder="1"/>
    <xf numFmtId="0" fontId="3" fillId="0" borderId="15" xfId="0" applyFont="1" applyBorder="1"/>
    <xf numFmtId="0" fontId="3" fillId="0" borderId="16" xfId="0" applyFont="1" applyBorder="1"/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/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4" fillId="0" borderId="4" xfId="0" applyFont="1" applyBorder="1"/>
    <xf numFmtId="3" fontId="4" fillId="0" borderId="4" xfId="0" applyNumberFormat="1" applyFont="1" applyBorder="1"/>
    <xf numFmtId="3" fontId="3" fillId="0" borderId="4" xfId="5" applyFont="1"/>
    <xf numFmtId="0" fontId="4" fillId="0" borderId="1" xfId="0" applyFont="1" applyBorder="1"/>
    <xf numFmtId="3" fontId="4" fillId="0" borderId="1" xfId="0" applyNumberFormat="1" applyFont="1" applyBorder="1"/>
    <xf numFmtId="3" fontId="3" fillId="0" borderId="1" xfId="2" applyFont="1"/>
    <xf numFmtId="0" fontId="4" fillId="0" borderId="20" xfId="0" applyFont="1" applyBorder="1"/>
    <xf numFmtId="3" fontId="4" fillId="0" borderId="20" xfId="0" applyNumberFormat="1" applyFont="1" applyBorder="1"/>
    <xf numFmtId="3" fontId="3" fillId="0" borderId="5" xfId="6" applyFont="1"/>
    <xf numFmtId="3" fontId="3" fillId="0" borderId="2" xfId="3" applyFont="1"/>
    <xf numFmtId="3" fontId="3" fillId="0" borderId="3" xfId="4" applyFont="1"/>
    <xf numFmtId="3" fontId="3" fillId="0" borderId="1" xfId="1" applyNumberFormat="1" applyFont="1" applyBorder="1"/>
    <xf numFmtId="0" fontId="3" fillId="0" borderId="5" xfId="0" applyFont="1" applyBorder="1"/>
    <xf numFmtId="0" fontId="4" fillId="0" borderId="16" xfId="0" applyFont="1" applyBorder="1"/>
    <xf numFmtId="3" fontId="4" fillId="0" borderId="16" xfId="0" applyNumberFormat="1" applyFont="1" applyBorder="1"/>
    <xf numFmtId="3" fontId="3" fillId="0" borderId="16" xfId="1" applyNumberFormat="1" applyFont="1" applyBorder="1"/>
    <xf numFmtId="0" fontId="3" fillId="0" borderId="21" xfId="0" applyFont="1" applyBorder="1"/>
    <xf numFmtId="0" fontId="3" fillId="0" borderId="22" xfId="0" applyFont="1" applyBorder="1"/>
    <xf numFmtId="3" fontId="3" fillId="0" borderId="22" xfId="0" applyNumberFormat="1" applyFont="1" applyBorder="1"/>
    <xf numFmtId="3" fontId="3" fillId="0" borderId="22" xfId="1" applyNumberFormat="1" applyFont="1" applyBorder="1"/>
    <xf numFmtId="3" fontId="3" fillId="0" borderId="23" xfId="1" applyNumberFormat="1" applyFont="1" applyBorder="1"/>
    <xf numFmtId="0" fontId="5" fillId="0" borderId="0" xfId="0" applyFont="1" applyBorder="1"/>
    <xf numFmtId="2" fontId="5" fillId="0" borderId="0" xfId="0" applyNumberFormat="1" applyFont="1"/>
    <xf numFmtId="0" fontId="5" fillId="0" borderId="0" xfId="0" applyFont="1"/>
  </cellXfs>
  <cellStyles count="7">
    <cellStyle name="Comma" xfId="1" builtinId="3"/>
    <cellStyle name="Normal" xfId="0" builtinId="0"/>
    <cellStyle name="Statistical Report" xfId="2"/>
    <cellStyle name="StatReport2double" xfId="3"/>
    <cellStyle name="StatReport3double" xfId="4"/>
    <cellStyle name="StatReport3side" xfId="5"/>
    <cellStyle name="StatReportdoublebottom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/>
  </sheetViews>
  <sheetFormatPr defaultRowHeight="12"/>
  <cols>
    <col min="1" max="1" width="4.28515625" style="3" customWidth="1"/>
    <col min="2" max="2" width="20.7109375" style="3" bestFit="1" customWidth="1"/>
    <col min="3" max="3" width="13.5703125" style="3" bestFit="1" customWidth="1"/>
    <col min="4" max="4" width="9.28515625" style="3" bestFit="1" customWidth="1"/>
    <col min="5" max="5" width="9.42578125" style="3" bestFit="1" customWidth="1"/>
    <col min="6" max="6" width="12.7109375" style="3" bestFit="1" customWidth="1"/>
    <col min="7" max="7" width="12.140625" style="3" bestFit="1" customWidth="1"/>
    <col min="8" max="8" width="11.28515625" style="3" bestFit="1" customWidth="1"/>
    <col min="9" max="9" width="11" style="3" bestFit="1" customWidth="1"/>
    <col min="10" max="10" width="10" style="3" bestFit="1" customWidth="1"/>
    <col min="11" max="16384" width="9.140625" style="3"/>
  </cols>
  <sheetData>
    <row r="1" spans="1:1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</row>
    <row r="2" spans="1:11" ht="12.75" thickBot="1">
      <c r="A2" s="1"/>
      <c r="B2" s="1"/>
      <c r="C2" s="1"/>
      <c r="D2" s="1"/>
      <c r="E2" s="1"/>
      <c r="F2" s="1"/>
      <c r="G2" s="1"/>
      <c r="H2" s="2"/>
      <c r="I2" s="1"/>
      <c r="J2" s="1"/>
      <c r="K2" s="1"/>
    </row>
    <row r="3" spans="1:11" ht="12.75" thickTop="1">
      <c r="A3" s="4"/>
      <c r="B3" s="5"/>
      <c r="C3" s="5"/>
      <c r="D3" s="6" t="s">
        <v>1</v>
      </c>
      <c r="E3" s="7"/>
      <c r="F3" s="7"/>
      <c r="G3" s="8"/>
      <c r="H3" s="9"/>
      <c r="I3" s="10"/>
      <c r="J3" s="11"/>
      <c r="K3" s="1"/>
    </row>
    <row r="4" spans="1:11">
      <c r="A4" s="12"/>
      <c r="B4" s="13"/>
      <c r="C4" s="14">
        <v>1999</v>
      </c>
      <c r="D4" s="15"/>
      <c r="E4" s="15"/>
      <c r="F4" s="15"/>
      <c r="G4" s="16"/>
      <c r="H4" s="17"/>
      <c r="I4" s="14" t="s">
        <v>2</v>
      </c>
      <c r="J4" s="18"/>
      <c r="K4" s="1"/>
    </row>
    <row r="5" spans="1:11">
      <c r="A5" s="12"/>
      <c r="B5" s="13"/>
      <c r="C5" s="14" t="s">
        <v>3</v>
      </c>
      <c r="D5" s="1"/>
      <c r="E5" s="19"/>
      <c r="F5" s="14" t="s">
        <v>4</v>
      </c>
      <c r="G5" s="14" t="s">
        <v>5</v>
      </c>
      <c r="H5" s="20" t="s">
        <v>6</v>
      </c>
      <c r="I5" s="21" t="s">
        <v>7</v>
      </c>
      <c r="J5" s="22" t="s">
        <v>8</v>
      </c>
      <c r="K5" s="1"/>
    </row>
    <row r="6" spans="1:11" ht="12.75" thickBot="1">
      <c r="A6" s="12"/>
      <c r="B6" s="23"/>
      <c r="C6" s="24" t="s">
        <v>9</v>
      </c>
      <c r="D6" s="25" t="s">
        <v>10</v>
      </c>
      <c r="E6" s="25" t="s">
        <v>11</v>
      </c>
      <c r="F6" s="25" t="s">
        <v>12</v>
      </c>
      <c r="G6" s="25" t="s">
        <v>13</v>
      </c>
      <c r="H6" s="26" t="s">
        <v>14</v>
      </c>
      <c r="I6" s="14" t="s">
        <v>15</v>
      </c>
      <c r="J6" s="27" t="s">
        <v>16</v>
      </c>
      <c r="K6" s="1"/>
    </row>
    <row r="7" spans="1:11" ht="13.5" thickTop="1" thickBot="1">
      <c r="A7" s="28"/>
      <c r="B7" s="29" t="s">
        <v>17</v>
      </c>
      <c r="C7" s="29"/>
      <c r="D7" s="29"/>
      <c r="E7" s="29"/>
      <c r="F7" s="29"/>
      <c r="G7" s="29"/>
      <c r="H7" s="30"/>
      <c r="I7" s="29"/>
      <c r="J7" s="31"/>
      <c r="K7" s="1"/>
    </row>
    <row r="8" spans="1:11" ht="12.75" thickTop="1">
      <c r="A8" s="32">
        <v>1</v>
      </c>
      <c r="B8" s="33" t="s">
        <v>18</v>
      </c>
      <c r="C8" s="34">
        <v>642245</v>
      </c>
      <c r="D8" s="35">
        <v>1</v>
      </c>
      <c r="E8" s="35">
        <v>22</v>
      </c>
      <c r="F8" s="35">
        <v>0</v>
      </c>
      <c r="G8" s="35">
        <v>0</v>
      </c>
      <c r="H8" s="35">
        <v>77272</v>
      </c>
      <c r="I8" s="35">
        <v>1</v>
      </c>
      <c r="J8" s="35">
        <v>1204</v>
      </c>
      <c r="K8" s="1"/>
    </row>
    <row r="9" spans="1:11">
      <c r="A9" s="32">
        <v>2</v>
      </c>
      <c r="B9" s="36" t="s">
        <v>19</v>
      </c>
      <c r="C9" s="37">
        <v>592218</v>
      </c>
      <c r="D9" s="38">
        <v>0</v>
      </c>
      <c r="E9" s="38">
        <v>17</v>
      </c>
      <c r="F9" s="38">
        <v>2</v>
      </c>
      <c r="G9" s="38">
        <v>0</v>
      </c>
      <c r="H9" s="38">
        <v>52936</v>
      </c>
      <c r="I9" s="38">
        <v>1</v>
      </c>
      <c r="J9" s="38">
        <v>200</v>
      </c>
      <c r="K9" s="1"/>
    </row>
    <row r="10" spans="1:11">
      <c r="A10" s="32">
        <v>3</v>
      </c>
      <c r="B10" s="36" t="s">
        <v>20</v>
      </c>
      <c r="C10" s="37">
        <v>316682</v>
      </c>
      <c r="D10" s="38">
        <v>1</v>
      </c>
      <c r="E10" s="38">
        <v>8</v>
      </c>
      <c r="F10" s="38">
        <v>1</v>
      </c>
      <c r="G10" s="38">
        <v>0</v>
      </c>
      <c r="H10" s="38">
        <v>39762</v>
      </c>
      <c r="I10" s="38">
        <v>9</v>
      </c>
      <c r="J10" s="38">
        <v>1264</v>
      </c>
      <c r="K10" s="1"/>
    </row>
    <row r="11" spans="1:11">
      <c r="A11" s="32">
        <v>4</v>
      </c>
      <c r="B11" s="36" t="s">
        <v>21</v>
      </c>
      <c r="C11" s="37">
        <v>291897</v>
      </c>
      <c r="D11" s="38">
        <v>1</v>
      </c>
      <c r="E11" s="38">
        <v>6</v>
      </c>
      <c r="F11" s="38">
        <v>1</v>
      </c>
      <c r="G11" s="38">
        <v>0</v>
      </c>
      <c r="H11" s="38">
        <v>24388</v>
      </c>
      <c r="I11" s="38">
        <v>1</v>
      </c>
      <c r="J11" s="38">
        <v>190</v>
      </c>
      <c r="K11" s="1"/>
    </row>
    <row r="12" spans="1:11">
      <c r="A12" s="32">
        <v>5</v>
      </c>
      <c r="B12" s="36" t="s">
        <v>22</v>
      </c>
      <c r="C12" s="37">
        <v>291839</v>
      </c>
      <c r="D12" s="38">
        <v>1</v>
      </c>
      <c r="E12" s="38">
        <v>10</v>
      </c>
      <c r="F12" s="38">
        <v>1</v>
      </c>
      <c r="G12" s="38">
        <v>4</v>
      </c>
      <c r="H12" s="38">
        <v>35128</v>
      </c>
      <c r="I12" s="38">
        <v>11</v>
      </c>
      <c r="J12" s="38">
        <v>736</v>
      </c>
      <c r="K12" s="1"/>
    </row>
    <row r="13" spans="1:11">
      <c r="A13" s="32">
        <v>6</v>
      </c>
      <c r="B13" s="36" t="s">
        <v>23</v>
      </c>
      <c r="C13" s="37">
        <v>201929</v>
      </c>
      <c r="D13" s="38">
        <v>1</v>
      </c>
      <c r="E13" s="38">
        <v>7</v>
      </c>
      <c r="F13" s="38">
        <v>1</v>
      </c>
      <c r="G13" s="38">
        <v>1</v>
      </c>
      <c r="H13" s="38">
        <v>20940</v>
      </c>
      <c r="I13" s="38">
        <v>1</v>
      </c>
      <c r="J13" s="38">
        <v>523</v>
      </c>
      <c r="K13" s="1"/>
    </row>
    <row r="14" spans="1:11">
      <c r="A14" s="32">
        <v>7</v>
      </c>
      <c r="B14" s="36" t="s">
        <v>24</v>
      </c>
      <c r="C14" s="37">
        <v>194353</v>
      </c>
      <c r="D14" s="38">
        <v>1</v>
      </c>
      <c r="E14" s="38">
        <v>10</v>
      </c>
      <c r="F14" s="38">
        <v>1</v>
      </c>
      <c r="G14" s="38">
        <v>1</v>
      </c>
      <c r="H14" s="38">
        <v>29432</v>
      </c>
      <c r="I14" s="38">
        <v>4</v>
      </c>
      <c r="J14" s="38">
        <v>1240</v>
      </c>
      <c r="K14" s="1"/>
    </row>
    <row r="15" spans="1:11">
      <c r="A15" s="32">
        <v>8</v>
      </c>
      <c r="B15" s="36" t="s">
        <v>26</v>
      </c>
      <c r="C15" s="37">
        <v>148822</v>
      </c>
      <c r="D15" s="38">
        <v>1</v>
      </c>
      <c r="E15" s="38">
        <v>4</v>
      </c>
      <c r="F15" s="38">
        <v>0</v>
      </c>
      <c r="G15" s="38">
        <v>1</v>
      </c>
      <c r="H15" s="38">
        <v>16472</v>
      </c>
      <c r="I15" s="38">
        <v>1</v>
      </c>
      <c r="J15" s="38">
        <v>811</v>
      </c>
      <c r="K15" s="1"/>
    </row>
    <row r="16" spans="1:11">
      <c r="A16" s="32">
        <v>9</v>
      </c>
      <c r="B16" s="36" t="s">
        <v>25</v>
      </c>
      <c r="C16" s="37">
        <v>148286</v>
      </c>
      <c r="D16" s="38">
        <v>1</v>
      </c>
      <c r="E16" s="38">
        <v>3</v>
      </c>
      <c r="F16" s="38">
        <v>0</v>
      </c>
      <c r="G16" s="38">
        <v>1</v>
      </c>
      <c r="H16" s="38">
        <v>11700</v>
      </c>
      <c r="I16" s="38">
        <v>4</v>
      </c>
      <c r="J16" s="38">
        <v>184</v>
      </c>
      <c r="K16" s="1"/>
    </row>
    <row r="17" spans="1:11">
      <c r="A17" s="32">
        <v>10</v>
      </c>
      <c r="B17" s="36" t="s">
        <v>27</v>
      </c>
      <c r="C17" s="37">
        <v>141947</v>
      </c>
      <c r="D17" s="38">
        <v>1</v>
      </c>
      <c r="E17" s="38">
        <v>3</v>
      </c>
      <c r="F17" s="38">
        <v>1</v>
      </c>
      <c r="G17" s="38">
        <v>0</v>
      </c>
      <c r="H17" s="38">
        <v>11327</v>
      </c>
      <c r="I17" s="38">
        <v>3</v>
      </c>
      <c r="J17" s="38">
        <v>101</v>
      </c>
      <c r="K17" s="1"/>
    </row>
    <row r="18" spans="1:11">
      <c r="A18" s="32">
        <v>11</v>
      </c>
      <c r="B18" s="36" t="s">
        <v>29</v>
      </c>
      <c r="C18" s="37">
        <v>126253</v>
      </c>
      <c r="D18" s="38">
        <v>1</v>
      </c>
      <c r="E18" s="38">
        <v>6</v>
      </c>
      <c r="F18" s="38">
        <v>0</v>
      </c>
      <c r="G18" s="38">
        <v>2</v>
      </c>
      <c r="H18" s="38">
        <v>15054</v>
      </c>
      <c r="I18" s="38">
        <v>2</v>
      </c>
      <c r="J18" s="38">
        <v>413</v>
      </c>
      <c r="K18" s="1"/>
    </row>
    <row r="19" spans="1:11">
      <c r="A19" s="32">
        <v>12</v>
      </c>
      <c r="B19" s="36" t="s">
        <v>28</v>
      </c>
      <c r="C19" s="37">
        <v>125800</v>
      </c>
      <c r="D19" s="38">
        <v>1</v>
      </c>
      <c r="E19" s="38">
        <v>2</v>
      </c>
      <c r="F19" s="38">
        <v>1</v>
      </c>
      <c r="G19" s="38">
        <v>2</v>
      </c>
      <c r="H19" s="38">
        <v>11444</v>
      </c>
      <c r="I19" s="38">
        <v>1</v>
      </c>
      <c r="J19" s="38">
        <v>281</v>
      </c>
      <c r="K19" s="1"/>
    </row>
    <row r="20" spans="1:11">
      <c r="A20" s="32">
        <v>13</v>
      </c>
      <c r="B20" s="36" t="s">
        <v>95</v>
      </c>
      <c r="C20" s="37">
        <v>125051</v>
      </c>
      <c r="D20" s="38">
        <v>1</v>
      </c>
      <c r="E20" s="38">
        <v>2</v>
      </c>
      <c r="F20" s="38">
        <v>1</v>
      </c>
      <c r="G20" s="38">
        <v>1</v>
      </c>
      <c r="H20" s="38">
        <v>9700</v>
      </c>
      <c r="I20" s="38">
        <v>2</v>
      </c>
      <c r="J20" s="38">
        <v>310</v>
      </c>
      <c r="K20" s="1"/>
    </row>
    <row r="21" spans="1:11">
      <c r="A21" s="32">
        <v>14</v>
      </c>
      <c r="B21" s="36" t="s">
        <v>30</v>
      </c>
      <c r="C21" s="37">
        <v>123349</v>
      </c>
      <c r="D21" s="38">
        <v>1</v>
      </c>
      <c r="E21" s="38">
        <v>4</v>
      </c>
      <c r="F21" s="38">
        <v>1</v>
      </c>
      <c r="G21" s="38">
        <v>1</v>
      </c>
      <c r="H21" s="38">
        <v>11800</v>
      </c>
      <c r="I21" s="38">
        <v>1</v>
      </c>
      <c r="J21" s="38">
        <v>227</v>
      </c>
      <c r="K21" s="1"/>
    </row>
    <row r="22" spans="1:11">
      <c r="A22" s="32">
        <v>15</v>
      </c>
      <c r="B22" s="36" t="s">
        <v>33</v>
      </c>
      <c r="C22" s="37">
        <v>115344</v>
      </c>
      <c r="D22" s="38">
        <v>1</v>
      </c>
      <c r="E22" s="38">
        <v>3</v>
      </c>
      <c r="F22" s="38">
        <v>0</v>
      </c>
      <c r="G22" s="38">
        <v>2</v>
      </c>
      <c r="H22" s="38">
        <v>11951</v>
      </c>
      <c r="I22" s="38">
        <v>1</v>
      </c>
      <c r="J22" s="38">
        <v>426</v>
      </c>
      <c r="K22" s="1"/>
    </row>
    <row r="23" spans="1:11">
      <c r="A23" s="32">
        <v>16</v>
      </c>
      <c r="B23" s="36" t="s">
        <v>31</v>
      </c>
      <c r="C23" s="37">
        <v>115333</v>
      </c>
      <c r="D23" s="38">
        <v>1</v>
      </c>
      <c r="E23" s="38">
        <v>5</v>
      </c>
      <c r="F23" s="38">
        <v>1</v>
      </c>
      <c r="G23" s="38">
        <v>1</v>
      </c>
      <c r="H23" s="38">
        <v>10218</v>
      </c>
      <c r="I23" s="38">
        <v>2</v>
      </c>
      <c r="J23" s="38">
        <v>280</v>
      </c>
      <c r="K23" s="1"/>
    </row>
    <row r="24" spans="1:11">
      <c r="A24" s="32">
        <v>17</v>
      </c>
      <c r="B24" s="36" t="s">
        <v>32</v>
      </c>
      <c r="C24" s="37">
        <v>112954</v>
      </c>
      <c r="D24" s="38">
        <v>1</v>
      </c>
      <c r="E24" s="38">
        <v>6</v>
      </c>
      <c r="F24" s="38">
        <v>0</v>
      </c>
      <c r="G24" s="38">
        <v>1</v>
      </c>
      <c r="H24" s="38">
        <v>11624</v>
      </c>
      <c r="I24" s="38">
        <v>2</v>
      </c>
      <c r="J24" s="38">
        <v>400</v>
      </c>
      <c r="K24" s="1"/>
    </row>
    <row r="25" spans="1:11">
      <c r="A25" s="32">
        <v>18</v>
      </c>
      <c r="B25" s="36" t="s">
        <v>34</v>
      </c>
      <c r="C25" s="37">
        <v>112154</v>
      </c>
      <c r="D25" s="38">
        <v>1</v>
      </c>
      <c r="E25" s="38">
        <v>6</v>
      </c>
      <c r="F25" s="38">
        <v>1</v>
      </c>
      <c r="G25" s="38">
        <v>0</v>
      </c>
      <c r="H25" s="38">
        <v>14365</v>
      </c>
      <c r="I25" s="38">
        <v>3</v>
      </c>
      <c r="J25" s="38">
        <v>764</v>
      </c>
      <c r="K25" s="1"/>
    </row>
    <row r="26" spans="1:11">
      <c r="A26" s="32">
        <v>19</v>
      </c>
      <c r="B26" s="36" t="s">
        <v>35</v>
      </c>
      <c r="C26" s="37">
        <v>101256</v>
      </c>
      <c r="D26" s="38">
        <v>1</v>
      </c>
      <c r="E26" s="38">
        <v>0</v>
      </c>
      <c r="F26" s="38">
        <v>1</v>
      </c>
      <c r="G26" s="38">
        <v>1</v>
      </c>
      <c r="H26" s="38">
        <v>4372</v>
      </c>
      <c r="I26" s="38">
        <v>1</v>
      </c>
      <c r="J26" s="38">
        <v>210</v>
      </c>
      <c r="K26" s="1"/>
    </row>
    <row r="27" spans="1:11">
      <c r="A27" s="32">
        <v>20</v>
      </c>
      <c r="B27" s="36" t="s">
        <v>36</v>
      </c>
      <c r="C27" s="37">
        <v>98222</v>
      </c>
      <c r="D27" s="38">
        <v>1</v>
      </c>
      <c r="E27" s="38">
        <v>5</v>
      </c>
      <c r="F27" s="38">
        <v>0</v>
      </c>
      <c r="G27" s="38">
        <v>1</v>
      </c>
      <c r="H27" s="38">
        <v>13910</v>
      </c>
      <c r="I27" s="38">
        <v>0</v>
      </c>
      <c r="J27" s="38">
        <v>0</v>
      </c>
      <c r="K27" s="1"/>
    </row>
    <row r="28" spans="1:11">
      <c r="A28" s="32">
        <v>21</v>
      </c>
      <c r="B28" s="36" t="s">
        <v>37</v>
      </c>
      <c r="C28" s="37">
        <v>89745</v>
      </c>
      <c r="D28" s="38">
        <v>0</v>
      </c>
      <c r="E28" s="38">
        <v>6</v>
      </c>
      <c r="F28" s="38">
        <v>1</v>
      </c>
      <c r="G28" s="38">
        <v>1</v>
      </c>
      <c r="H28" s="38">
        <v>14860</v>
      </c>
      <c r="I28" s="38">
        <v>3</v>
      </c>
      <c r="J28" s="38">
        <v>545</v>
      </c>
      <c r="K28" s="1"/>
    </row>
    <row r="29" spans="1:11">
      <c r="A29" s="32">
        <v>22</v>
      </c>
      <c r="B29" s="36" t="s">
        <v>40</v>
      </c>
      <c r="C29" s="37">
        <v>85305</v>
      </c>
      <c r="D29" s="38">
        <v>1</v>
      </c>
      <c r="E29" s="38">
        <v>5</v>
      </c>
      <c r="F29" s="38">
        <v>0</v>
      </c>
      <c r="G29" s="38">
        <v>1</v>
      </c>
      <c r="H29" s="38">
        <v>12786</v>
      </c>
      <c r="I29" s="38">
        <v>3</v>
      </c>
      <c r="J29" s="38">
        <v>505</v>
      </c>
      <c r="K29" s="1"/>
    </row>
    <row r="30" spans="1:11">
      <c r="A30" s="32">
        <v>23</v>
      </c>
      <c r="B30" s="36" t="s">
        <v>38</v>
      </c>
      <c r="C30" s="37">
        <v>84949</v>
      </c>
      <c r="D30" s="38">
        <v>1</v>
      </c>
      <c r="E30" s="38">
        <v>0</v>
      </c>
      <c r="F30" s="38">
        <v>1</v>
      </c>
      <c r="G30" s="38">
        <v>1</v>
      </c>
      <c r="H30" s="38">
        <v>5315</v>
      </c>
      <c r="I30" s="38">
        <v>1</v>
      </c>
      <c r="J30" s="38">
        <v>300</v>
      </c>
      <c r="K30" s="1"/>
    </row>
    <row r="31" spans="1:11">
      <c r="A31" s="32">
        <v>24</v>
      </c>
      <c r="B31" s="36" t="s">
        <v>39</v>
      </c>
      <c r="C31" s="37">
        <v>84438</v>
      </c>
      <c r="D31" s="38">
        <v>1</v>
      </c>
      <c r="E31" s="38">
        <v>2</v>
      </c>
      <c r="F31" s="38">
        <v>0</v>
      </c>
      <c r="G31" s="38">
        <v>1</v>
      </c>
      <c r="H31" s="38">
        <v>6760</v>
      </c>
      <c r="I31" s="38">
        <v>1</v>
      </c>
      <c r="J31" s="38">
        <v>265</v>
      </c>
      <c r="K31" s="1"/>
    </row>
    <row r="32" spans="1:11">
      <c r="A32" s="32">
        <v>25</v>
      </c>
      <c r="B32" s="36" t="s">
        <v>41</v>
      </c>
      <c r="C32" s="37">
        <v>83241</v>
      </c>
      <c r="D32" s="38">
        <v>1</v>
      </c>
      <c r="E32" s="38">
        <v>1</v>
      </c>
      <c r="F32" s="38">
        <v>1</v>
      </c>
      <c r="G32" s="38">
        <v>0</v>
      </c>
      <c r="H32" s="38">
        <v>5481</v>
      </c>
      <c r="I32" s="38">
        <v>1</v>
      </c>
      <c r="J32" s="38">
        <v>554</v>
      </c>
      <c r="K32" s="1"/>
    </row>
    <row r="33" spans="1:11">
      <c r="A33" s="32">
        <v>26</v>
      </c>
      <c r="B33" s="36" t="s">
        <v>42</v>
      </c>
      <c r="C33" s="37">
        <v>82365</v>
      </c>
      <c r="D33" s="38">
        <v>1</v>
      </c>
      <c r="E33" s="38">
        <v>4</v>
      </c>
      <c r="F33" s="38">
        <v>0</v>
      </c>
      <c r="G33" s="38">
        <v>1</v>
      </c>
      <c r="H33" s="38">
        <v>12076</v>
      </c>
      <c r="I33" s="38">
        <v>1</v>
      </c>
      <c r="J33" s="38">
        <v>2200</v>
      </c>
      <c r="K33" s="1"/>
    </row>
    <row r="34" spans="1:11">
      <c r="A34" s="32">
        <v>27</v>
      </c>
      <c r="B34" s="36" t="s">
        <v>43</v>
      </c>
      <c r="C34" s="37">
        <v>75882</v>
      </c>
      <c r="D34" s="38">
        <v>1</v>
      </c>
      <c r="E34" s="38">
        <v>2</v>
      </c>
      <c r="F34" s="38">
        <v>0</v>
      </c>
      <c r="G34" s="38">
        <v>0</v>
      </c>
      <c r="H34" s="38">
        <v>7280</v>
      </c>
      <c r="I34" s="38">
        <v>1</v>
      </c>
      <c r="J34" s="38">
        <v>150</v>
      </c>
      <c r="K34" s="1"/>
    </row>
    <row r="35" spans="1:11">
      <c r="A35" s="32">
        <v>28</v>
      </c>
      <c r="B35" s="36" t="s">
        <v>44</v>
      </c>
      <c r="C35" s="37">
        <v>69772</v>
      </c>
      <c r="D35" s="38">
        <v>1</v>
      </c>
      <c r="E35" s="38">
        <v>5</v>
      </c>
      <c r="F35" s="38">
        <v>1</v>
      </c>
      <c r="G35" s="38">
        <v>0</v>
      </c>
      <c r="H35" s="38">
        <v>9724</v>
      </c>
      <c r="I35" s="38">
        <v>1</v>
      </c>
      <c r="J35" s="38">
        <v>300</v>
      </c>
      <c r="K35" s="1"/>
    </row>
    <row r="36" spans="1:11">
      <c r="A36" s="32">
        <v>29</v>
      </c>
      <c r="B36" s="36" t="s">
        <v>45</v>
      </c>
      <c r="C36" s="37">
        <v>69577</v>
      </c>
      <c r="D36" s="38">
        <v>0</v>
      </c>
      <c r="E36" s="38">
        <v>4</v>
      </c>
      <c r="F36" s="38">
        <v>0</v>
      </c>
      <c r="G36" s="38">
        <v>0</v>
      </c>
      <c r="H36" s="38">
        <v>11024</v>
      </c>
      <c r="I36" s="38">
        <v>2</v>
      </c>
      <c r="J36" s="38">
        <v>500</v>
      </c>
      <c r="K36" s="1"/>
    </row>
    <row r="37" spans="1:11">
      <c r="A37" s="32">
        <v>30</v>
      </c>
      <c r="B37" s="36" t="s">
        <v>46</v>
      </c>
      <c r="C37" s="37">
        <v>60508</v>
      </c>
      <c r="D37" s="38">
        <v>1</v>
      </c>
      <c r="E37" s="38">
        <v>2</v>
      </c>
      <c r="F37" s="38">
        <v>0</v>
      </c>
      <c r="G37" s="38">
        <v>0</v>
      </c>
      <c r="H37" s="38">
        <v>5330</v>
      </c>
      <c r="I37" s="38">
        <v>1</v>
      </c>
      <c r="J37" s="38">
        <v>99</v>
      </c>
      <c r="K37" s="1"/>
    </row>
    <row r="38" spans="1:11">
      <c r="A38" s="32">
        <v>31</v>
      </c>
      <c r="B38" s="36" t="s">
        <v>47</v>
      </c>
      <c r="C38" s="37">
        <v>56082</v>
      </c>
      <c r="D38" s="38">
        <v>1</v>
      </c>
      <c r="E38" s="38">
        <v>4</v>
      </c>
      <c r="F38" s="38">
        <v>0</v>
      </c>
      <c r="G38" s="38">
        <v>1</v>
      </c>
      <c r="H38" s="38">
        <v>8472</v>
      </c>
      <c r="I38" s="38">
        <v>1</v>
      </c>
      <c r="J38" s="38">
        <v>150</v>
      </c>
      <c r="K38" s="1"/>
    </row>
    <row r="39" spans="1:11">
      <c r="A39" s="32">
        <v>32</v>
      </c>
      <c r="B39" s="36" t="s">
        <v>49</v>
      </c>
      <c r="C39" s="37">
        <v>54155</v>
      </c>
      <c r="D39" s="38">
        <v>1</v>
      </c>
      <c r="E39" s="38">
        <v>3</v>
      </c>
      <c r="F39" s="38">
        <v>1</v>
      </c>
      <c r="G39" s="38">
        <v>1</v>
      </c>
      <c r="H39" s="38">
        <v>10452</v>
      </c>
      <c r="I39" s="38">
        <v>1</v>
      </c>
      <c r="J39" s="38">
        <v>87</v>
      </c>
      <c r="K39" s="1"/>
    </row>
    <row r="40" spans="1:11">
      <c r="A40" s="32">
        <v>33</v>
      </c>
      <c r="B40" s="36" t="s">
        <v>48</v>
      </c>
      <c r="C40" s="37">
        <v>54034</v>
      </c>
      <c r="D40" s="38">
        <v>1</v>
      </c>
      <c r="E40" s="38">
        <v>1</v>
      </c>
      <c r="F40" s="38">
        <v>0</v>
      </c>
      <c r="G40" s="38">
        <v>1</v>
      </c>
      <c r="H40" s="38">
        <v>6318</v>
      </c>
      <c r="I40" s="38">
        <v>1</v>
      </c>
      <c r="J40" s="38">
        <v>200</v>
      </c>
      <c r="K40" s="1"/>
    </row>
    <row r="41" spans="1:11">
      <c r="A41" s="32">
        <v>34</v>
      </c>
      <c r="B41" s="36" t="s">
        <v>50</v>
      </c>
      <c r="C41" s="37">
        <v>52476</v>
      </c>
      <c r="D41" s="38">
        <v>1</v>
      </c>
      <c r="E41" s="38">
        <v>5</v>
      </c>
      <c r="F41" s="38">
        <v>1</v>
      </c>
      <c r="G41" s="38">
        <v>2</v>
      </c>
      <c r="H41" s="38">
        <v>11518</v>
      </c>
      <c r="I41" s="38">
        <v>5</v>
      </c>
      <c r="J41" s="38">
        <v>186</v>
      </c>
      <c r="K41" s="1"/>
    </row>
    <row r="42" spans="1:11">
      <c r="A42" s="32">
        <v>35</v>
      </c>
      <c r="B42" s="36" t="s">
        <v>51</v>
      </c>
      <c r="C42" s="37">
        <v>52096</v>
      </c>
      <c r="D42" s="38">
        <v>1</v>
      </c>
      <c r="E42" s="38">
        <v>3</v>
      </c>
      <c r="F42" s="38">
        <v>0</v>
      </c>
      <c r="G42" s="38">
        <v>1</v>
      </c>
      <c r="H42" s="38">
        <v>7929</v>
      </c>
      <c r="I42" s="38">
        <v>1</v>
      </c>
      <c r="J42" s="38">
        <v>780</v>
      </c>
      <c r="K42" s="1"/>
    </row>
    <row r="43" spans="1:11">
      <c r="A43" s="32">
        <v>36</v>
      </c>
      <c r="B43" s="36" t="s">
        <v>52</v>
      </c>
      <c r="C43" s="37">
        <v>49247</v>
      </c>
      <c r="D43" s="38">
        <v>1</v>
      </c>
      <c r="E43" s="38">
        <v>2</v>
      </c>
      <c r="F43" s="38">
        <v>0</v>
      </c>
      <c r="G43" s="38">
        <v>2</v>
      </c>
      <c r="H43" s="38">
        <v>4750</v>
      </c>
      <c r="I43" s="38">
        <v>1</v>
      </c>
      <c r="J43" s="38">
        <v>75</v>
      </c>
      <c r="K43" s="1"/>
    </row>
    <row r="44" spans="1:11">
      <c r="A44" s="32">
        <v>37</v>
      </c>
      <c r="B44" s="36" t="s">
        <v>53</v>
      </c>
      <c r="C44" s="37">
        <v>45450</v>
      </c>
      <c r="D44" s="38">
        <v>1</v>
      </c>
      <c r="E44" s="38">
        <v>3</v>
      </c>
      <c r="F44" s="38">
        <v>0</v>
      </c>
      <c r="G44" s="38">
        <v>0</v>
      </c>
      <c r="H44" s="38">
        <v>6534</v>
      </c>
      <c r="I44" s="38">
        <v>1</v>
      </c>
      <c r="J44" s="38">
        <v>172</v>
      </c>
      <c r="K44" s="1"/>
    </row>
    <row r="45" spans="1:11">
      <c r="A45" s="32">
        <v>38</v>
      </c>
      <c r="B45" s="36" t="s">
        <v>54</v>
      </c>
      <c r="C45" s="37">
        <v>45332</v>
      </c>
      <c r="D45" s="38">
        <v>1</v>
      </c>
      <c r="E45" s="38">
        <v>3</v>
      </c>
      <c r="F45" s="38">
        <v>1</v>
      </c>
      <c r="G45" s="38">
        <v>0</v>
      </c>
      <c r="H45" s="38">
        <v>8086</v>
      </c>
      <c r="I45" s="38">
        <v>2</v>
      </c>
      <c r="J45" s="38">
        <v>30</v>
      </c>
      <c r="K45" s="1"/>
    </row>
    <row r="46" spans="1:11">
      <c r="A46" s="32">
        <v>39</v>
      </c>
      <c r="B46" s="36" t="s">
        <v>55</v>
      </c>
      <c r="C46" s="37">
        <v>44502</v>
      </c>
      <c r="D46" s="38">
        <v>1</v>
      </c>
      <c r="E46" s="38">
        <v>5</v>
      </c>
      <c r="F46" s="38">
        <v>0</v>
      </c>
      <c r="G46" s="38">
        <v>0</v>
      </c>
      <c r="H46" s="38">
        <v>8372</v>
      </c>
      <c r="I46" s="38">
        <v>1</v>
      </c>
      <c r="J46" s="38">
        <v>85</v>
      </c>
      <c r="K46" s="1"/>
    </row>
    <row r="47" spans="1:11">
      <c r="A47" s="32">
        <v>40</v>
      </c>
      <c r="B47" s="36" t="s">
        <v>56</v>
      </c>
      <c r="C47" s="37">
        <v>42271</v>
      </c>
      <c r="D47" s="38">
        <v>1</v>
      </c>
      <c r="E47" s="38">
        <v>0</v>
      </c>
      <c r="F47" s="38">
        <v>0</v>
      </c>
      <c r="G47" s="38">
        <v>0</v>
      </c>
      <c r="H47" s="38">
        <v>3172</v>
      </c>
      <c r="I47" s="38">
        <v>1</v>
      </c>
      <c r="J47" s="38">
        <v>500</v>
      </c>
      <c r="K47" s="1"/>
    </row>
    <row r="48" spans="1:11">
      <c r="A48" s="32">
        <v>41</v>
      </c>
      <c r="B48" s="36" t="s">
        <v>57</v>
      </c>
      <c r="C48" s="37">
        <v>40644</v>
      </c>
      <c r="D48" s="38">
        <v>1</v>
      </c>
      <c r="E48" s="38">
        <v>1</v>
      </c>
      <c r="F48" s="38">
        <v>1</v>
      </c>
      <c r="G48" s="38">
        <v>1</v>
      </c>
      <c r="H48" s="38">
        <v>5312</v>
      </c>
      <c r="I48" s="38">
        <v>1</v>
      </c>
      <c r="J48" s="38">
        <v>166</v>
      </c>
      <c r="K48" s="1"/>
    </row>
    <row r="49" spans="1:11">
      <c r="A49" s="32">
        <v>42</v>
      </c>
      <c r="B49" s="36" t="s">
        <v>58</v>
      </c>
      <c r="C49" s="37">
        <v>39076</v>
      </c>
      <c r="D49" s="38">
        <v>1</v>
      </c>
      <c r="E49" s="38">
        <v>3</v>
      </c>
      <c r="F49" s="38">
        <v>1</v>
      </c>
      <c r="G49" s="38">
        <v>1</v>
      </c>
      <c r="H49" s="38">
        <v>11492</v>
      </c>
      <c r="I49" s="38">
        <v>2</v>
      </c>
      <c r="J49" s="38">
        <v>350</v>
      </c>
      <c r="K49" s="1"/>
    </row>
    <row r="50" spans="1:11">
      <c r="A50" s="32">
        <v>43</v>
      </c>
      <c r="B50" s="36" t="s">
        <v>59</v>
      </c>
      <c r="C50" s="37">
        <v>38971</v>
      </c>
      <c r="D50" s="38">
        <v>1</v>
      </c>
      <c r="E50" s="38">
        <v>1</v>
      </c>
      <c r="F50" s="38">
        <v>1</v>
      </c>
      <c r="G50" s="38">
        <v>1</v>
      </c>
      <c r="H50" s="38">
        <v>5845</v>
      </c>
      <c r="I50" s="38">
        <v>2</v>
      </c>
      <c r="J50" s="38">
        <v>475</v>
      </c>
      <c r="K50" s="1"/>
    </row>
    <row r="51" spans="1:11">
      <c r="A51" s="32">
        <v>44</v>
      </c>
      <c r="B51" s="36" t="s">
        <v>60</v>
      </c>
      <c r="C51" s="37">
        <v>34824</v>
      </c>
      <c r="D51" s="38">
        <v>1</v>
      </c>
      <c r="E51" s="38">
        <v>1</v>
      </c>
      <c r="F51" s="38">
        <v>1</v>
      </c>
      <c r="G51" s="38">
        <v>0</v>
      </c>
      <c r="H51" s="38">
        <v>4992</v>
      </c>
      <c r="I51" s="38">
        <v>1</v>
      </c>
      <c r="J51" s="38">
        <v>0</v>
      </c>
      <c r="K51" s="1"/>
    </row>
    <row r="52" spans="1:11">
      <c r="A52" s="32">
        <v>45</v>
      </c>
      <c r="B52" s="36" t="s">
        <v>61</v>
      </c>
      <c r="C52" s="37">
        <v>32968</v>
      </c>
      <c r="D52" s="38">
        <v>1</v>
      </c>
      <c r="E52" s="38">
        <v>1</v>
      </c>
      <c r="F52" s="38">
        <v>0</v>
      </c>
      <c r="G52" s="38">
        <v>1</v>
      </c>
      <c r="H52" s="38">
        <v>5021.5</v>
      </c>
      <c r="I52" s="38">
        <v>0</v>
      </c>
      <c r="J52" s="38">
        <v>0</v>
      </c>
      <c r="K52" s="1"/>
    </row>
    <row r="53" spans="1:11">
      <c r="A53" s="32">
        <v>46</v>
      </c>
      <c r="B53" s="36" t="s">
        <v>62</v>
      </c>
      <c r="C53" s="37">
        <v>32530</v>
      </c>
      <c r="D53" s="38">
        <v>1</v>
      </c>
      <c r="E53" s="38">
        <v>0</v>
      </c>
      <c r="F53" s="38">
        <v>1</v>
      </c>
      <c r="G53" s="38">
        <v>0</v>
      </c>
      <c r="H53" s="38">
        <v>2860</v>
      </c>
      <c r="I53" s="38">
        <v>1</v>
      </c>
      <c r="J53" s="38">
        <v>100</v>
      </c>
    </row>
    <row r="54" spans="1:11">
      <c r="A54" s="32">
        <v>47</v>
      </c>
      <c r="B54" s="36" t="s">
        <v>63</v>
      </c>
      <c r="C54" s="37">
        <v>30924</v>
      </c>
      <c r="D54" s="38">
        <v>1</v>
      </c>
      <c r="E54" s="38">
        <v>2</v>
      </c>
      <c r="F54" s="38">
        <v>1</v>
      </c>
      <c r="G54" s="38">
        <v>2</v>
      </c>
      <c r="H54" s="38">
        <v>6240</v>
      </c>
      <c r="I54" s="38">
        <v>0</v>
      </c>
      <c r="J54" s="38">
        <v>0</v>
      </c>
      <c r="K54" s="1"/>
    </row>
    <row r="55" spans="1:11">
      <c r="A55" s="32">
        <v>48</v>
      </c>
      <c r="B55" s="36" t="s">
        <v>64</v>
      </c>
      <c r="C55" s="37">
        <v>28353</v>
      </c>
      <c r="D55" s="38">
        <v>1</v>
      </c>
      <c r="E55" s="38">
        <v>0</v>
      </c>
      <c r="F55" s="38">
        <v>1</v>
      </c>
      <c r="G55" s="38">
        <v>0</v>
      </c>
      <c r="H55" s="38">
        <v>3406</v>
      </c>
      <c r="I55" s="38">
        <v>1</v>
      </c>
      <c r="J55" s="38">
        <v>635</v>
      </c>
      <c r="K55" s="1"/>
    </row>
    <row r="56" spans="1:11">
      <c r="A56" s="32">
        <v>49</v>
      </c>
      <c r="B56" s="36" t="s">
        <v>65</v>
      </c>
      <c r="C56" s="37">
        <v>18978</v>
      </c>
      <c r="D56" s="38">
        <v>1</v>
      </c>
      <c r="E56" s="38">
        <v>0</v>
      </c>
      <c r="F56" s="38">
        <v>0</v>
      </c>
      <c r="G56" s="38">
        <v>1</v>
      </c>
      <c r="H56" s="38">
        <v>2704</v>
      </c>
      <c r="I56" s="38">
        <v>0</v>
      </c>
      <c r="J56" s="38">
        <v>0</v>
      </c>
      <c r="K56" s="1"/>
    </row>
    <row r="57" spans="1:11">
      <c r="A57" s="32">
        <v>50</v>
      </c>
      <c r="B57" s="3" t="s">
        <v>66</v>
      </c>
      <c r="C57" s="37">
        <v>18978</v>
      </c>
      <c r="D57" s="38">
        <v>1</v>
      </c>
      <c r="E57" s="38">
        <v>2</v>
      </c>
      <c r="F57" s="38">
        <v>1</v>
      </c>
      <c r="G57" s="38">
        <v>1</v>
      </c>
      <c r="H57" s="38">
        <v>6240</v>
      </c>
      <c r="I57" s="38">
        <v>3</v>
      </c>
      <c r="J57" s="38">
        <v>164</v>
      </c>
      <c r="K57" s="1"/>
    </row>
    <row r="58" spans="1:11">
      <c r="A58" s="32">
        <v>51</v>
      </c>
      <c r="B58" s="39" t="s">
        <v>67</v>
      </c>
      <c r="C58" s="40">
        <v>16925</v>
      </c>
      <c r="D58" s="38">
        <v>1</v>
      </c>
      <c r="E58" s="38">
        <v>0</v>
      </c>
      <c r="F58" s="38">
        <v>1</v>
      </c>
      <c r="G58" s="38">
        <v>0</v>
      </c>
      <c r="H58" s="38">
        <v>2694</v>
      </c>
      <c r="I58" s="38">
        <v>1</v>
      </c>
      <c r="J58" s="38">
        <v>126</v>
      </c>
      <c r="K58" s="1"/>
    </row>
    <row r="59" spans="1:11" ht="12.75" thickBot="1">
      <c r="A59" s="32"/>
      <c r="B59" s="39" t="s">
        <v>68</v>
      </c>
      <c r="C59" s="40">
        <f>SUM(C8:C58)</f>
        <v>5740532</v>
      </c>
      <c r="D59" s="41">
        <f>SUM(D8:D58)</f>
        <v>48</v>
      </c>
      <c r="E59" s="41">
        <f t="shared" ref="E59:J59" si="0">SUM(E8:E58)</f>
        <v>200</v>
      </c>
      <c r="F59" s="41">
        <f t="shared" si="0"/>
        <v>30</v>
      </c>
      <c r="G59" s="41">
        <f t="shared" si="0"/>
        <v>41</v>
      </c>
      <c r="H59" s="41">
        <f t="shared" si="0"/>
        <v>656840.5</v>
      </c>
      <c r="I59" s="41">
        <f t="shared" si="0"/>
        <v>93</v>
      </c>
      <c r="J59" s="41">
        <f t="shared" si="0"/>
        <v>19463</v>
      </c>
      <c r="K59" s="1"/>
    </row>
    <row r="60" spans="1:11" ht="13.5" thickTop="1" thickBot="1">
      <c r="A60" s="28"/>
      <c r="B60" s="29" t="s">
        <v>69</v>
      </c>
      <c r="C60" s="29"/>
      <c r="D60" s="42"/>
      <c r="E60" s="42"/>
      <c r="F60" s="42"/>
      <c r="G60" s="42"/>
      <c r="H60" s="42"/>
      <c r="I60" s="42"/>
      <c r="J60" s="43"/>
      <c r="K60" s="1"/>
    </row>
    <row r="61" spans="1:11" ht="12.75" thickTop="1">
      <c r="A61" s="32">
        <v>52</v>
      </c>
      <c r="B61" s="33" t="s">
        <v>70</v>
      </c>
      <c r="C61" s="34">
        <v>240637</v>
      </c>
      <c r="D61" s="35">
        <v>1</v>
      </c>
      <c r="E61" s="35">
        <v>11</v>
      </c>
      <c r="F61" s="35">
        <v>1</v>
      </c>
      <c r="G61" s="35">
        <v>0</v>
      </c>
      <c r="H61" s="35">
        <v>30674</v>
      </c>
      <c r="I61" s="35">
        <v>2</v>
      </c>
      <c r="J61" s="35">
        <v>348</v>
      </c>
      <c r="K61" s="1"/>
    </row>
    <row r="62" spans="1:11">
      <c r="A62" s="32">
        <v>53</v>
      </c>
      <c r="B62" s="36" t="s">
        <v>71</v>
      </c>
      <c r="C62" s="37">
        <v>187202</v>
      </c>
      <c r="D62" s="35">
        <v>0</v>
      </c>
      <c r="E62" s="35">
        <v>14</v>
      </c>
      <c r="F62" s="35">
        <v>2</v>
      </c>
      <c r="G62" s="35">
        <v>0</v>
      </c>
      <c r="H62" s="35">
        <v>31152</v>
      </c>
      <c r="I62" s="35">
        <v>3</v>
      </c>
      <c r="J62" s="35">
        <v>322</v>
      </c>
      <c r="K62" s="1"/>
    </row>
    <row r="63" spans="1:11">
      <c r="A63" s="32">
        <v>54</v>
      </c>
      <c r="B63" s="36" t="s">
        <v>72</v>
      </c>
      <c r="C63" s="37">
        <v>171306</v>
      </c>
      <c r="D63" s="35">
        <v>1</v>
      </c>
      <c r="E63" s="35">
        <v>6</v>
      </c>
      <c r="F63" s="35">
        <v>1</v>
      </c>
      <c r="G63" s="35">
        <v>0</v>
      </c>
      <c r="H63" s="35">
        <v>19191</v>
      </c>
      <c r="I63" s="35">
        <v>5</v>
      </c>
      <c r="J63" s="35">
        <v>1250</v>
      </c>
      <c r="K63" s="1"/>
    </row>
    <row r="64" spans="1:11">
      <c r="A64" s="32">
        <v>55</v>
      </c>
      <c r="B64" s="36" t="s">
        <v>73</v>
      </c>
      <c r="C64" s="37">
        <v>161452</v>
      </c>
      <c r="D64" s="35">
        <v>0</v>
      </c>
      <c r="E64" s="35">
        <v>9</v>
      </c>
      <c r="F64" s="35">
        <v>2</v>
      </c>
      <c r="G64" s="35">
        <v>1</v>
      </c>
      <c r="H64" s="35">
        <v>24560</v>
      </c>
      <c r="I64" s="35">
        <v>7</v>
      </c>
      <c r="J64" s="35">
        <v>749</v>
      </c>
      <c r="K64" s="1"/>
    </row>
    <row r="65" spans="1:11">
      <c r="A65" s="32">
        <v>56</v>
      </c>
      <c r="B65" s="36" t="s">
        <v>74</v>
      </c>
      <c r="C65" s="37">
        <v>158633</v>
      </c>
      <c r="D65" s="35">
        <v>0</v>
      </c>
      <c r="E65" s="35">
        <v>13</v>
      </c>
      <c r="F65" s="35">
        <v>1</v>
      </c>
      <c r="G65" s="35">
        <v>0</v>
      </c>
      <c r="H65" s="35">
        <v>33436</v>
      </c>
      <c r="I65" s="35">
        <v>8</v>
      </c>
      <c r="J65" s="35">
        <v>565</v>
      </c>
      <c r="K65" s="1"/>
    </row>
    <row r="66" spans="1:11">
      <c r="A66" s="32">
        <v>57</v>
      </c>
      <c r="B66" s="36" t="s">
        <v>75</v>
      </c>
      <c r="C66" s="37">
        <v>128517</v>
      </c>
      <c r="D66" s="35">
        <v>0</v>
      </c>
      <c r="E66" s="35">
        <v>6</v>
      </c>
      <c r="F66" s="35">
        <v>1</v>
      </c>
      <c r="G66" s="35">
        <v>2</v>
      </c>
      <c r="H66" s="35">
        <v>12558</v>
      </c>
      <c r="I66" s="35">
        <v>5</v>
      </c>
      <c r="J66" s="35">
        <v>816</v>
      </c>
      <c r="K66" s="1"/>
    </row>
    <row r="67" spans="1:11">
      <c r="A67" s="32">
        <v>58</v>
      </c>
      <c r="B67" s="36" t="s">
        <v>76</v>
      </c>
      <c r="C67" s="37">
        <v>122935</v>
      </c>
      <c r="D67" s="35">
        <v>1</v>
      </c>
      <c r="E67" s="35">
        <v>3</v>
      </c>
      <c r="F67" s="35">
        <v>1</v>
      </c>
      <c r="G67" s="35">
        <v>2</v>
      </c>
      <c r="H67" s="35">
        <v>10465</v>
      </c>
      <c r="I67" s="35">
        <v>4</v>
      </c>
      <c r="J67" s="35">
        <v>330</v>
      </c>
      <c r="K67" s="1"/>
    </row>
    <row r="68" spans="1:11">
      <c r="A68" s="32">
        <v>59</v>
      </c>
      <c r="B68" s="36" t="s">
        <v>77</v>
      </c>
      <c r="C68" s="37">
        <v>87812</v>
      </c>
      <c r="D68" s="35">
        <v>1</v>
      </c>
      <c r="E68" s="35">
        <v>6</v>
      </c>
      <c r="F68" s="35">
        <v>1</v>
      </c>
      <c r="G68" s="35">
        <v>2</v>
      </c>
      <c r="H68" s="35">
        <v>14750.5</v>
      </c>
      <c r="I68" s="35">
        <v>0</v>
      </c>
      <c r="J68" s="35">
        <v>0</v>
      </c>
      <c r="K68" s="1"/>
    </row>
    <row r="69" spans="1:11">
      <c r="A69" s="32">
        <v>60</v>
      </c>
      <c r="B69" s="36" t="s">
        <v>78</v>
      </c>
      <c r="C69" s="37">
        <v>85811</v>
      </c>
      <c r="D69" s="35">
        <v>1</v>
      </c>
      <c r="E69" s="35">
        <v>7</v>
      </c>
      <c r="F69" s="35">
        <v>0</v>
      </c>
      <c r="G69" s="35">
        <v>5</v>
      </c>
      <c r="H69" s="35">
        <v>17186</v>
      </c>
      <c r="I69" s="35">
        <v>1</v>
      </c>
      <c r="J69" s="35">
        <v>429</v>
      </c>
      <c r="K69" s="1"/>
    </row>
    <row r="70" spans="1:11">
      <c r="A70" s="32">
        <v>61</v>
      </c>
      <c r="B70" s="36" t="s">
        <v>79</v>
      </c>
      <c r="C70" s="37">
        <v>72153</v>
      </c>
      <c r="D70" s="35">
        <v>1</v>
      </c>
      <c r="E70" s="35">
        <v>6</v>
      </c>
      <c r="F70" s="35">
        <v>0</v>
      </c>
      <c r="G70" s="35">
        <v>1</v>
      </c>
      <c r="H70" s="35">
        <v>12818</v>
      </c>
      <c r="I70" s="35">
        <v>0</v>
      </c>
      <c r="J70" s="35">
        <v>0</v>
      </c>
      <c r="K70" s="1"/>
    </row>
    <row r="71" spans="1:11">
      <c r="A71" s="32">
        <v>62</v>
      </c>
      <c r="B71" s="36" t="s">
        <v>80</v>
      </c>
      <c r="C71" s="37">
        <v>70747</v>
      </c>
      <c r="D71" s="35">
        <v>0</v>
      </c>
      <c r="E71" s="35">
        <v>6</v>
      </c>
      <c r="F71" s="35">
        <v>1</v>
      </c>
      <c r="G71" s="35">
        <v>1</v>
      </c>
      <c r="H71" s="35">
        <v>11142</v>
      </c>
      <c r="I71" s="35">
        <v>4</v>
      </c>
      <c r="J71" s="35">
        <v>787</v>
      </c>
      <c r="K71" s="1"/>
    </row>
    <row r="72" spans="1:11">
      <c r="A72" s="32">
        <v>63</v>
      </c>
      <c r="B72" s="36" t="s">
        <v>81</v>
      </c>
      <c r="C72" s="37">
        <v>65368</v>
      </c>
      <c r="D72" s="35">
        <v>1</v>
      </c>
      <c r="E72" s="35">
        <v>7</v>
      </c>
      <c r="F72" s="35">
        <v>2</v>
      </c>
      <c r="G72" s="35">
        <v>2</v>
      </c>
      <c r="H72" s="35">
        <v>17402</v>
      </c>
      <c r="I72" s="35">
        <v>6</v>
      </c>
      <c r="J72" s="35">
        <v>525</v>
      </c>
      <c r="K72" s="1"/>
    </row>
    <row r="73" spans="1:11">
      <c r="A73" s="32">
        <v>64</v>
      </c>
      <c r="B73" s="36" t="s">
        <v>82</v>
      </c>
      <c r="C73" s="37">
        <v>47495</v>
      </c>
      <c r="D73" s="35">
        <v>0</v>
      </c>
      <c r="E73" s="35">
        <v>4</v>
      </c>
      <c r="F73" s="35">
        <v>1</v>
      </c>
      <c r="G73" s="35">
        <v>1</v>
      </c>
      <c r="H73" s="35">
        <v>13936</v>
      </c>
      <c r="I73" s="35">
        <v>0</v>
      </c>
      <c r="J73" s="35">
        <v>0</v>
      </c>
      <c r="K73" s="1"/>
    </row>
    <row r="74" spans="1:11">
      <c r="A74" s="32">
        <v>65</v>
      </c>
      <c r="B74" s="36" t="s">
        <v>83</v>
      </c>
      <c r="C74" s="37">
        <v>41783</v>
      </c>
      <c r="D74" s="35">
        <v>0</v>
      </c>
      <c r="E74" s="35">
        <v>4</v>
      </c>
      <c r="F74" s="35">
        <v>0</v>
      </c>
      <c r="G74" s="35">
        <v>1</v>
      </c>
      <c r="H74" s="35">
        <v>10244</v>
      </c>
      <c r="I74" s="35">
        <v>3</v>
      </c>
      <c r="J74" s="35">
        <v>255</v>
      </c>
      <c r="K74" s="1"/>
    </row>
    <row r="75" spans="1:11">
      <c r="A75" s="32">
        <v>66</v>
      </c>
      <c r="B75" s="39" t="s">
        <v>84</v>
      </c>
      <c r="C75" s="40">
        <v>39006</v>
      </c>
      <c r="D75" s="35">
        <v>0</v>
      </c>
      <c r="E75" s="35">
        <v>4</v>
      </c>
      <c r="F75" s="35">
        <v>1</v>
      </c>
      <c r="G75" s="35">
        <v>0</v>
      </c>
      <c r="H75" s="35">
        <v>14798</v>
      </c>
      <c r="I75" s="35">
        <v>4</v>
      </c>
      <c r="J75" s="35">
        <v>559</v>
      </c>
      <c r="K75" s="1"/>
    </row>
    <row r="76" spans="1:11" ht="12.75" thickBot="1">
      <c r="A76" s="32"/>
      <c r="B76" s="39" t="s">
        <v>68</v>
      </c>
      <c r="C76" s="40">
        <f>SUM(C61:C75)</f>
        <v>1680857</v>
      </c>
      <c r="D76" s="41">
        <f>SUM(D61:D75)</f>
        <v>7</v>
      </c>
      <c r="E76" s="41">
        <f t="shared" ref="E76:J76" si="1">SUM(E61:E75)</f>
        <v>106</v>
      </c>
      <c r="F76" s="41">
        <f t="shared" si="1"/>
        <v>15</v>
      </c>
      <c r="G76" s="41">
        <f t="shared" si="1"/>
        <v>18</v>
      </c>
      <c r="H76" s="41">
        <f t="shared" si="1"/>
        <v>274312.5</v>
      </c>
      <c r="I76" s="41">
        <f t="shared" si="1"/>
        <v>52</v>
      </c>
      <c r="J76" s="41">
        <f t="shared" si="1"/>
        <v>6935</v>
      </c>
      <c r="K76" s="1"/>
    </row>
    <row r="77" spans="1:11" ht="13.5" thickTop="1" thickBot="1">
      <c r="A77" s="28"/>
      <c r="B77" s="29" t="s">
        <v>85</v>
      </c>
      <c r="C77" s="29"/>
      <c r="D77" s="42"/>
      <c r="E77" s="42"/>
      <c r="F77" s="42"/>
      <c r="G77" s="42"/>
      <c r="H77" s="42"/>
      <c r="I77" s="42"/>
      <c r="J77" s="43"/>
      <c r="K77" s="1"/>
    </row>
    <row r="78" spans="1:11" ht="12.75" thickTop="1">
      <c r="A78" s="32">
        <v>67</v>
      </c>
      <c r="B78" s="33" t="s">
        <v>86</v>
      </c>
      <c r="C78" s="34">
        <v>77586</v>
      </c>
      <c r="D78" s="35">
        <v>1</v>
      </c>
      <c r="E78" s="35">
        <v>0</v>
      </c>
      <c r="F78" s="35">
        <v>0</v>
      </c>
      <c r="G78" s="35">
        <v>1</v>
      </c>
      <c r="H78" s="35">
        <v>3685</v>
      </c>
      <c r="I78" s="35">
        <v>2</v>
      </c>
      <c r="J78" s="35">
        <v>340</v>
      </c>
      <c r="K78" s="1"/>
    </row>
    <row r="79" spans="1:11">
      <c r="A79" s="32">
        <v>68</v>
      </c>
      <c r="B79" s="36" t="s">
        <v>87</v>
      </c>
      <c r="C79" s="37">
        <v>44343</v>
      </c>
      <c r="D79" s="35">
        <v>1</v>
      </c>
      <c r="E79" s="35">
        <v>0</v>
      </c>
      <c r="F79" s="35">
        <v>0</v>
      </c>
      <c r="G79" s="35">
        <v>0</v>
      </c>
      <c r="H79" s="35">
        <v>3441</v>
      </c>
      <c r="I79" s="35">
        <v>1</v>
      </c>
      <c r="J79" s="35">
        <v>546</v>
      </c>
      <c r="K79" s="1"/>
    </row>
    <row r="80" spans="1:11">
      <c r="A80" s="32">
        <v>69</v>
      </c>
      <c r="B80" s="36" t="s">
        <v>88</v>
      </c>
      <c r="C80" s="37">
        <v>36051</v>
      </c>
      <c r="D80" s="35">
        <v>1</v>
      </c>
      <c r="E80" s="35">
        <v>1</v>
      </c>
      <c r="F80" s="35">
        <v>0</v>
      </c>
      <c r="G80" s="35">
        <v>0</v>
      </c>
      <c r="H80" s="35">
        <v>7072</v>
      </c>
      <c r="I80" s="35">
        <v>2</v>
      </c>
      <c r="J80" s="35">
        <v>155</v>
      </c>
      <c r="K80" s="1"/>
    </row>
    <row r="81" spans="1:11">
      <c r="A81" s="32">
        <v>70</v>
      </c>
      <c r="B81" s="36" t="s">
        <v>89</v>
      </c>
      <c r="C81" s="37">
        <v>16548</v>
      </c>
      <c r="D81" s="35">
        <v>1</v>
      </c>
      <c r="E81" s="35">
        <v>0</v>
      </c>
      <c r="F81" s="35">
        <v>0</v>
      </c>
      <c r="G81" s="35">
        <v>0</v>
      </c>
      <c r="H81" s="35">
        <v>2500</v>
      </c>
      <c r="I81" s="35">
        <v>0</v>
      </c>
      <c r="J81" s="35">
        <v>0</v>
      </c>
      <c r="K81" s="1"/>
    </row>
    <row r="82" spans="1:11">
      <c r="A82" s="32">
        <v>71</v>
      </c>
      <c r="B82" s="36" t="s">
        <v>90</v>
      </c>
      <c r="C82" s="37">
        <v>15676</v>
      </c>
      <c r="D82" s="35">
        <v>1</v>
      </c>
      <c r="E82" s="35">
        <v>0</v>
      </c>
      <c r="F82" s="35">
        <v>0</v>
      </c>
      <c r="G82" s="35">
        <v>0</v>
      </c>
      <c r="H82" s="35">
        <v>3315</v>
      </c>
      <c r="I82" s="35">
        <v>0</v>
      </c>
      <c r="J82" s="35">
        <v>0</v>
      </c>
      <c r="K82" s="1"/>
    </row>
    <row r="83" spans="1:11">
      <c r="A83" s="32">
        <v>72</v>
      </c>
      <c r="B83" s="36" t="s">
        <v>91</v>
      </c>
      <c r="C83" s="37">
        <v>10198</v>
      </c>
      <c r="D83" s="35">
        <v>1</v>
      </c>
      <c r="E83" s="35">
        <v>0</v>
      </c>
      <c r="F83" s="35">
        <v>0</v>
      </c>
      <c r="G83" s="35">
        <v>0</v>
      </c>
      <c r="H83" s="35">
        <v>2564</v>
      </c>
      <c r="I83" s="35">
        <v>1</v>
      </c>
      <c r="J83" s="35">
        <v>233</v>
      </c>
      <c r="K83" s="1"/>
    </row>
    <row r="84" spans="1:11">
      <c r="A84" s="32">
        <v>73</v>
      </c>
      <c r="B84" s="36" t="s">
        <v>96</v>
      </c>
      <c r="C84" s="37">
        <v>10154</v>
      </c>
      <c r="D84" s="35">
        <v>1</v>
      </c>
      <c r="E84" s="35">
        <v>0</v>
      </c>
      <c r="F84" s="35">
        <v>0</v>
      </c>
      <c r="G84" s="35">
        <v>0</v>
      </c>
      <c r="H84" s="35">
        <v>2912</v>
      </c>
      <c r="I84" s="35">
        <v>0</v>
      </c>
      <c r="J84" s="35">
        <v>0</v>
      </c>
      <c r="K84" s="1"/>
    </row>
    <row r="85" spans="1:11">
      <c r="A85" s="32">
        <v>74</v>
      </c>
      <c r="B85" s="36" t="s">
        <v>92</v>
      </c>
      <c r="C85" s="37">
        <v>10109</v>
      </c>
      <c r="D85" s="35">
        <v>1</v>
      </c>
      <c r="E85" s="35">
        <v>0</v>
      </c>
      <c r="F85" s="35">
        <v>0</v>
      </c>
      <c r="G85" s="35">
        <v>0</v>
      </c>
      <c r="H85" s="35">
        <v>3228</v>
      </c>
      <c r="I85" s="35">
        <v>1</v>
      </c>
      <c r="J85" s="35">
        <v>584</v>
      </c>
      <c r="K85" s="1"/>
    </row>
    <row r="86" spans="1:11">
      <c r="A86" s="32">
        <v>75</v>
      </c>
      <c r="B86" s="36" t="s">
        <v>93</v>
      </c>
      <c r="C86" s="37">
        <v>4530</v>
      </c>
      <c r="D86" s="35">
        <v>1</v>
      </c>
      <c r="E86" s="35">
        <v>0</v>
      </c>
      <c r="F86" s="35">
        <v>0</v>
      </c>
      <c r="G86" s="35">
        <v>0</v>
      </c>
      <c r="H86" s="35">
        <v>2650</v>
      </c>
      <c r="I86" s="35">
        <v>0</v>
      </c>
      <c r="J86" s="35">
        <v>0</v>
      </c>
      <c r="K86" s="1"/>
    </row>
    <row r="87" spans="1:11">
      <c r="A87" s="32">
        <v>76</v>
      </c>
      <c r="B87" s="36" t="s">
        <v>97</v>
      </c>
      <c r="C87" s="37">
        <v>4115</v>
      </c>
      <c r="D87" s="35">
        <v>1</v>
      </c>
      <c r="E87" s="35">
        <v>0</v>
      </c>
      <c r="F87" s="35">
        <v>0</v>
      </c>
      <c r="G87" s="35">
        <v>0</v>
      </c>
      <c r="H87" s="35">
        <v>2650</v>
      </c>
      <c r="I87" s="35">
        <v>0</v>
      </c>
      <c r="J87" s="35">
        <v>0</v>
      </c>
      <c r="K87" s="1"/>
    </row>
    <row r="88" spans="1:11">
      <c r="A88" s="32"/>
      <c r="B88" s="36" t="s">
        <v>68</v>
      </c>
      <c r="C88" s="37">
        <f>SUM(C78:C87)</f>
        <v>229310</v>
      </c>
      <c r="D88" s="44">
        <f t="shared" ref="D88:J88" si="2">SUM(D78:D87)</f>
        <v>10</v>
      </c>
      <c r="E88" s="44">
        <f t="shared" si="2"/>
        <v>1</v>
      </c>
      <c r="F88" s="44">
        <f t="shared" si="2"/>
        <v>0</v>
      </c>
      <c r="G88" s="44">
        <f t="shared" si="2"/>
        <v>1</v>
      </c>
      <c r="H88" s="44">
        <f t="shared" si="2"/>
        <v>34017</v>
      </c>
      <c r="I88" s="44">
        <f t="shared" si="2"/>
        <v>7</v>
      </c>
      <c r="J88" s="44">
        <f t="shared" si="2"/>
        <v>1858</v>
      </c>
      <c r="K88" s="1"/>
    </row>
    <row r="89" spans="1:11" ht="12.75" thickBot="1">
      <c r="A89" s="45"/>
      <c r="B89" s="46"/>
      <c r="C89" s="47"/>
      <c r="D89" s="48"/>
      <c r="E89" s="48"/>
      <c r="F89" s="48"/>
      <c r="G89" s="48"/>
      <c r="H89" s="48"/>
      <c r="I89" s="48"/>
      <c r="J89" s="48"/>
      <c r="K89" s="1"/>
    </row>
    <row r="90" spans="1:11" ht="13.5" thickTop="1" thickBot="1">
      <c r="A90" s="49"/>
      <c r="B90" s="50" t="s">
        <v>94</v>
      </c>
      <c r="C90" s="51">
        <f t="shared" ref="C90:J90" si="3">SUM(C59+C76+C88)</f>
        <v>7650699</v>
      </c>
      <c r="D90" s="52">
        <f t="shared" si="3"/>
        <v>65</v>
      </c>
      <c r="E90" s="52">
        <f t="shared" si="3"/>
        <v>307</v>
      </c>
      <c r="F90" s="52">
        <f t="shared" si="3"/>
        <v>45</v>
      </c>
      <c r="G90" s="52">
        <f t="shared" si="3"/>
        <v>60</v>
      </c>
      <c r="H90" s="52">
        <f t="shared" si="3"/>
        <v>965170</v>
      </c>
      <c r="I90" s="52">
        <f t="shared" si="3"/>
        <v>152</v>
      </c>
      <c r="J90" s="53">
        <f t="shared" si="3"/>
        <v>28256</v>
      </c>
      <c r="K90" s="1"/>
    </row>
    <row r="91" spans="1:11" ht="12.75" thickTop="1">
      <c r="A91" s="54"/>
      <c r="B91" s="54"/>
      <c r="C91" s="54"/>
      <c r="D91" s="54"/>
      <c r="E91" s="54"/>
      <c r="F91" s="54"/>
      <c r="G91" s="54"/>
      <c r="H91" s="55"/>
      <c r="I91" s="56"/>
      <c r="J91" s="56"/>
    </row>
  </sheetData>
  <phoneticPr fontId="0" type="noConversion"/>
  <pageMargins left="0.75" right="0.75" top="1" bottom="1" header="0.5" footer="0.5"/>
  <pageSetup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dcr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Wheeler</dc:creator>
  <cp:lastModifiedBy>R. E. Bergquist</cp:lastModifiedBy>
  <cp:lastPrinted>2000-11-12T15:58:06Z</cp:lastPrinted>
  <dcterms:created xsi:type="dcterms:W3CDTF">1999-11-29T20:50:52Z</dcterms:created>
  <dcterms:modified xsi:type="dcterms:W3CDTF">2007-10-14T02:16:28Z</dcterms:modified>
</cp:coreProperties>
</file>